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S.N\Desktop\WEBSITE DATA\"/>
    </mc:Choice>
  </mc:AlternateContent>
  <xr:revisionPtr revIDLastSave="0" documentId="13_ncr:1_{90AFB385-82BF-4831-BE67-3F9F9F9169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Sheet1!$B$4:$P$85</definedName>
    <definedName name="_xlnm.Print_Titles" localSheetId="0">Sheet1!$A:$A,Sheet1!$1:$3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</calcChain>
</file>

<file path=xl/sharedStrings.xml><?xml version="1.0" encoding="utf-8"?>
<sst xmlns="http://schemas.openxmlformats.org/spreadsheetml/2006/main" count="108" uniqueCount="100">
  <si>
    <t>Goods: exports f.o.b.</t>
  </si>
  <si>
    <t>Goods: imports f.o.b.</t>
  </si>
  <si>
    <t>Balance on Goods</t>
  </si>
  <si>
    <t>Services: credit</t>
  </si>
  <si>
    <t>Services: debit</t>
  </si>
  <si>
    <t>Balance on Services</t>
  </si>
  <si>
    <t>Balance on Goods and Services</t>
  </si>
  <si>
    <t xml:space="preserve">   Other sectors</t>
  </si>
  <si>
    <t>Capital transfers credit</t>
  </si>
  <si>
    <t>Capital transfers:debit</t>
  </si>
  <si>
    <t>Total, Groups A plus B</t>
  </si>
  <si>
    <t>Direct investment abroad</t>
  </si>
  <si>
    <t>Direct investment in Tanzania</t>
  </si>
  <si>
    <t>Portfolio investment</t>
  </si>
  <si>
    <t>Other investment</t>
  </si>
  <si>
    <t>Total, Groups A through C</t>
  </si>
  <si>
    <t>Rescheduled debt</t>
  </si>
  <si>
    <t>Debt forgiveness</t>
  </si>
  <si>
    <t>Interest arrears</t>
  </si>
  <si>
    <t>Principal arrears</t>
  </si>
  <si>
    <t>Financing gap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</si>
  <si>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</si>
  <si>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</si>
  <si>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</si>
  <si>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</si>
  <si>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</si>
  <si>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</si>
  <si>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</si>
  <si>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</si>
  <si>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</si>
  <si>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</si>
  <si>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</si>
  <si>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</si>
  <si>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</si>
  <si>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</si>
  <si>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</si>
  <si>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Items</t>
  </si>
  <si>
    <t>2014/15</t>
  </si>
  <si>
    <t>2015/16</t>
  </si>
  <si>
    <t>2016/17</t>
  </si>
  <si>
    <t>2017/18</t>
  </si>
  <si>
    <t>2018/19</t>
  </si>
  <si>
    <t>A. CURRENT ACCOUNT</t>
  </si>
  <si>
    <t xml:space="preserve">   Traditional</t>
  </si>
  <si>
    <t xml:space="preserve">   Nontraditional</t>
  </si>
  <si>
    <t xml:space="preserve">      o\w Gold</t>
  </si>
  <si>
    <t xml:space="preserve">   Unrecorded trade</t>
  </si>
  <si>
    <t xml:space="preserve">   Transportation</t>
  </si>
  <si>
    <t xml:space="preserve">   Travel </t>
  </si>
  <si>
    <t xml:space="preserve">   Other</t>
  </si>
  <si>
    <t xml:space="preserve">   Investment income</t>
  </si>
  <si>
    <t xml:space="preserve">   Compensation of employees</t>
  </si>
  <si>
    <t>Income: debit</t>
  </si>
  <si>
    <t>Current transfers: credit</t>
  </si>
  <si>
    <t xml:space="preserve">   Government</t>
  </si>
  <si>
    <t xml:space="preserve">      o\w   Multilateral HIPC relief</t>
  </si>
  <si>
    <t>B. CAPITAL ACCOUNT</t>
  </si>
  <si>
    <t>General government</t>
  </si>
  <si>
    <t xml:space="preserve">      Project</t>
  </si>
  <si>
    <t xml:space="preserve">      Debt forgiveness</t>
  </si>
  <si>
    <t xml:space="preserve">Other </t>
  </si>
  <si>
    <t>C. FINANCIAL ACCOUNT, EXCL. RESERVE AND RELATED ITEMS</t>
  </si>
  <si>
    <t xml:space="preserve">   Assets</t>
  </si>
  <si>
    <t>Loans (banks)</t>
  </si>
  <si>
    <t xml:space="preserve">      Currency and deposits</t>
  </si>
  <si>
    <t xml:space="preserve">          Banks</t>
  </si>
  <si>
    <t xml:space="preserve">          Other sectors</t>
  </si>
  <si>
    <t>Other assets</t>
  </si>
  <si>
    <t xml:space="preserve">   Liabilities</t>
  </si>
  <si>
    <t xml:space="preserve">      Trade credits</t>
  </si>
  <si>
    <t xml:space="preserve">      Loans</t>
  </si>
  <si>
    <t xml:space="preserve">        Monetary Authority</t>
  </si>
  <si>
    <t xml:space="preserve">           SDR Allocation</t>
  </si>
  <si>
    <t xml:space="preserve">         General government</t>
  </si>
  <si>
    <t xml:space="preserve">            Drawings</t>
  </si>
  <si>
    <t xml:space="preserve">            Repayments </t>
  </si>
  <si>
    <t xml:space="preserve">                Debt forgiveness</t>
  </si>
  <si>
    <t xml:space="preserve">                Rescheduled debt</t>
  </si>
  <si>
    <t xml:space="preserve">         Banks</t>
  </si>
  <si>
    <t xml:space="preserve">         Other sectors</t>
  </si>
  <si>
    <t>D. NET ERRORS AND OMISSIONS</t>
  </si>
  <si>
    <t>OVERALL BALANCE (Total, Groups A through D)</t>
  </si>
  <si>
    <t>E. RESERVES AND RELATED ITEMS</t>
  </si>
  <si>
    <t xml:space="preserve">   Reserve assets</t>
  </si>
  <si>
    <t xml:space="preserve">   Use of Fund credit and loans</t>
  </si>
  <si>
    <t xml:space="preserve">   Exceptional financing</t>
  </si>
  <si>
    <t>Primary Income: credit</t>
  </si>
  <si>
    <t>Balance on Primary Income</t>
  </si>
  <si>
    <t>Balance on Goods, Services and Primary Income</t>
  </si>
  <si>
    <t>o/w Personal transfers</t>
  </si>
  <si>
    <t>Secondary Income: debit</t>
  </si>
  <si>
    <t>Balance on Secondary Income</t>
  </si>
  <si>
    <t>Direct Investment</t>
  </si>
  <si>
    <t>2019/20</t>
  </si>
  <si>
    <t>2020/21</t>
  </si>
  <si>
    <t xml:space="preserve">   o/w Interest payments (scheduled)</t>
  </si>
  <si>
    <t>Balance of Payments - Million of USD</t>
  </si>
  <si>
    <r>
      <t>2021/22</t>
    </r>
    <r>
      <rPr>
        <b/>
        <vertAlign val="superscript"/>
        <sz val="10"/>
        <color indexed="8"/>
        <rFont val="Arial Narrow"/>
        <family val="2"/>
      </rPr>
      <t>p</t>
    </r>
  </si>
  <si>
    <r>
      <t>2022/23</t>
    </r>
    <r>
      <rPr>
        <b/>
        <vertAlign val="superscript"/>
        <sz val="10"/>
        <color indexed="8"/>
        <rFont val="Arial Narrow"/>
        <family val="2"/>
      </rPr>
      <t>p</t>
    </r>
  </si>
  <si>
    <r>
      <t>Source:</t>
    </r>
    <r>
      <rPr>
        <sz val="10"/>
        <rFont val="Arial Narrow"/>
        <family val="2"/>
      </rPr>
      <t xml:space="preserve">  Bank of Tanzania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</si>
</sst>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name val="Arial Narrow"/>
      <family val="2"/>
    </font>
    <font>
      <sz val="10"/>
      <color indexed="12"/>
      <name val="Arial Narrow"/>
      <family val="2"/>
    </font>
    <font>
      <b/>
      <i/>
      <sz val="10"/>
      <color theme="1"/>
      <name val="Arial Narrow"/>
      <family val="2"/>
    </font>
    <font>
      <b/>
      <sz val="10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0" fontId="7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164" fontId="8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workbookViewId="0">
      <pane xSplit="1" ySplit="3" topLeftCell="N73" activePane="bottomRight" state="frozen"/>
      <selection pane="topRight" activeCell="C1" sqref="C1"/>
      <selection pane="bottomLeft" activeCell="A3" sqref="A3"/>
      <selection pane="bottomRight" activeCell="F91" sqref="F91"/>
    </sheetView>
  </sheetViews>
  <sheetFormatPr defaultColWidth="9.08984375" defaultRowHeight="13" x14ac:dyDescent="0.3"/>
  <cols>
    <col min="1" max="1" width="52.6328125" style="3" customWidth="1"/>
    <col min="2" max="19" width="9.6328125" style="2" customWidth="1"/>
    <col min="20" max="23" width="9.08984375" style="3"/>
    <col min="24" max="25" width="9.453125" style="3" bestFit="1" customWidth="1"/>
    <col min="26" max="16384" width="9.08984375" style="3"/>
  </cols>
  <sheetData>
    <row r="1" spans="1:25" ht="19.5" customHeight="1" x14ac:dyDescent="0.3">
      <c r="A1" s="1" t="s">
        <v>96</v>
      </c>
    </row>
    <row r="2" spans="1:25" x14ac:dyDescent="0.3">
      <c r="A2" s="1"/>
    </row>
    <row r="3" spans="1:25" ht="19.5" customHeight="1" x14ac:dyDescent="0.3">
      <c r="A3" s="4" t="s">
        <v>36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6" t="s">
        <v>37</v>
      </c>
      <c r="R3" s="6" t="s">
        <v>38</v>
      </c>
      <c r="S3" s="6" t="s">
        <v>39</v>
      </c>
      <c r="T3" s="6" t="s">
        <v>40</v>
      </c>
      <c r="U3" s="6" t="s">
        <v>41</v>
      </c>
      <c r="V3" s="6" t="s">
        <v>93</v>
      </c>
      <c r="W3" s="6" t="s">
        <v>94</v>
      </c>
      <c r="X3" s="6" t="s">
        <v>97</v>
      </c>
      <c r="Y3" s="6" t="s">
        <v>98</v>
      </c>
    </row>
    <row r="4" spans="1:25" s="1" customFormat="1" x14ac:dyDescent="0.3">
      <c r="A4" s="7" t="s">
        <v>42</v>
      </c>
      <c r="B4" s="8">
        <v>-915.99413571776427</v>
      </c>
      <c r="C4" s="8">
        <v>-535.03496722799173</v>
      </c>
      <c r="D4" s="8">
        <v>-401.62330032686287</v>
      </c>
      <c r="E4" s="8">
        <v>-37.165748263296962</v>
      </c>
      <c r="F4" s="8">
        <v>-354.94915500577326</v>
      </c>
      <c r="G4" s="8">
        <v>-696.74319919785319</v>
      </c>
      <c r="H4" s="8">
        <v>-1093.7119169112871</v>
      </c>
      <c r="I4" s="8">
        <v>-1585.8030317410521</v>
      </c>
      <c r="J4" s="8">
        <v>-1993.4985223095698</v>
      </c>
      <c r="K4" s="8">
        <v>-2133.0808237448014</v>
      </c>
      <c r="L4" s="8">
        <v>-2235.1638603608922</v>
      </c>
      <c r="M4" s="8">
        <v>-2534.3171542237214</v>
      </c>
      <c r="N4" s="8">
        <v>-4652.0120451714265</v>
      </c>
      <c r="O4" s="8">
        <v>-4403.1793160820152</v>
      </c>
      <c r="P4" s="8">
        <v>-5103.7155959204274</v>
      </c>
      <c r="Q4" s="8">
        <v>-4218.3431361698176</v>
      </c>
      <c r="R4" s="8">
        <v>-1690.6697817375718</v>
      </c>
      <c r="S4" s="8">
        <v>-1042.1225740582095</v>
      </c>
      <c r="T4" s="8">
        <v>-1649.0044371408437</v>
      </c>
      <c r="U4" s="8">
        <v>-2218.7579204758176</v>
      </c>
      <c r="V4" s="8">
        <v>-1317.1026630321016</v>
      </c>
      <c r="W4" s="8">
        <v>-1809.0712932423548</v>
      </c>
      <c r="X4" s="8">
        <v>-3414.2709041355538</v>
      </c>
      <c r="Y4" s="8">
        <v>-4860.0763549433823</v>
      </c>
    </row>
    <row r="5" spans="1:25" x14ac:dyDescent="0.3">
      <c r="A5" s="9" t="s">
        <v>0</v>
      </c>
      <c r="B5" s="10">
        <v>709.75987000000009</v>
      </c>
      <c r="C5" s="10">
        <v>789.15248060666659</v>
      </c>
      <c r="D5" s="10">
        <v>888.60480899999993</v>
      </c>
      <c r="E5" s="10">
        <v>1085.8924181274206</v>
      </c>
      <c r="F5" s="10">
        <v>1303.9007893543474</v>
      </c>
      <c r="G5" s="10">
        <v>1607.3695622754137</v>
      </c>
      <c r="H5" s="10">
        <v>1857.1099155419058</v>
      </c>
      <c r="I5" s="10">
        <v>2036.5828725766476</v>
      </c>
      <c r="J5" s="10">
        <v>2915.8714110253663</v>
      </c>
      <c r="K5" s="10">
        <v>3268.3751751172204</v>
      </c>
      <c r="L5" s="10">
        <v>3748.6065537002796</v>
      </c>
      <c r="M5" s="10">
        <v>4896.2359002960002</v>
      </c>
      <c r="N5" s="10">
        <v>5562.4845207190874</v>
      </c>
      <c r="O5" s="10">
        <v>5398.1446627563701</v>
      </c>
      <c r="P5" s="10">
        <v>5275.5437968543565</v>
      </c>
      <c r="Q5" s="10">
        <v>5027.9088459895374</v>
      </c>
      <c r="R5" s="10">
        <v>4637.1946580368094</v>
      </c>
      <c r="S5" s="10">
        <v>4550.7228124665426</v>
      </c>
      <c r="T5" s="10">
        <v>4582.2267776420749</v>
      </c>
      <c r="U5" s="10">
        <v>4562.8474644287371</v>
      </c>
      <c r="V5" s="10">
        <v>5868.676937037133</v>
      </c>
      <c r="W5" s="10">
        <v>6446.8129480379275</v>
      </c>
      <c r="X5" s="10">
        <v>7097.3689512510336</v>
      </c>
      <c r="Y5" s="10">
        <v>7369.5309190689732</v>
      </c>
    </row>
    <row r="6" spans="1:25" x14ac:dyDescent="0.3">
      <c r="A6" s="9" t="s">
        <v>43</v>
      </c>
      <c r="B6" s="10">
        <v>342.06130200000001</v>
      </c>
      <c r="C6" s="10">
        <v>260.98310999999995</v>
      </c>
      <c r="D6" s="10">
        <v>194.29273700000002</v>
      </c>
      <c r="E6" s="10">
        <v>221.74482299999997</v>
      </c>
      <c r="F6" s="10">
        <v>220.48453600000002</v>
      </c>
      <c r="G6" s="10">
        <v>327.33958000000001</v>
      </c>
      <c r="H6" s="10">
        <v>363.93801683333339</v>
      </c>
      <c r="I6" s="10">
        <v>281.70879467595546</v>
      </c>
      <c r="J6" s="10">
        <v>411.54432419444447</v>
      </c>
      <c r="K6" s="10">
        <v>512.30771070000003</v>
      </c>
      <c r="L6" s="10">
        <v>475.86593634000008</v>
      </c>
      <c r="M6" s="10">
        <v>710.89953203999994</v>
      </c>
      <c r="N6" s="10">
        <v>784.93867925999996</v>
      </c>
      <c r="O6" s="10">
        <v>819.93396999999993</v>
      </c>
      <c r="P6" s="10">
        <v>811.21730084954652</v>
      </c>
      <c r="Q6" s="10">
        <v>634.12120707613383</v>
      </c>
      <c r="R6" s="10">
        <v>774.7428934577274</v>
      </c>
      <c r="S6" s="10">
        <v>939.6217961939418</v>
      </c>
      <c r="T6" s="10">
        <v>1018.7958864796019</v>
      </c>
      <c r="U6" s="10">
        <v>507.90588268347597</v>
      </c>
      <c r="V6" s="10">
        <v>995.87776818547513</v>
      </c>
      <c r="W6" s="10">
        <v>578.37381724089551</v>
      </c>
      <c r="X6" s="10">
        <v>737.81166462394913</v>
      </c>
      <c r="Y6" s="10">
        <v>752.31248286246023</v>
      </c>
    </row>
    <row r="7" spans="1:25" x14ac:dyDescent="0.3">
      <c r="A7" s="9" t="s">
        <v>44</v>
      </c>
      <c r="B7" s="10">
        <v>367.69856800000002</v>
      </c>
      <c r="C7" s="10">
        <v>528.16937060666658</v>
      </c>
      <c r="D7" s="10">
        <v>694.31207199999994</v>
      </c>
      <c r="E7" s="10">
        <v>864.14759512742057</v>
      </c>
      <c r="F7" s="10">
        <v>1083.4162533543474</v>
      </c>
      <c r="G7" s="10">
        <v>1280.0299822754137</v>
      </c>
      <c r="H7" s="10">
        <v>1388.1156028999296</v>
      </c>
      <c r="I7" s="10">
        <v>1569.7301803937241</v>
      </c>
      <c r="J7" s="10">
        <v>2171.7918674649795</v>
      </c>
      <c r="K7" s="10">
        <v>2329.757658967148</v>
      </c>
      <c r="L7" s="10">
        <v>2783.7919364428517</v>
      </c>
      <c r="M7" s="10">
        <v>3546.696903</v>
      </c>
      <c r="N7" s="10">
        <v>4052.0043822348589</v>
      </c>
      <c r="O7" s="10">
        <v>3874.1048671794524</v>
      </c>
      <c r="P7" s="10">
        <v>3776.2120877194589</v>
      </c>
      <c r="Q7" s="10">
        <v>3936.705016550718</v>
      </c>
      <c r="R7" s="10">
        <v>3505.7921883884837</v>
      </c>
      <c r="S7" s="10">
        <v>3269.6628105401187</v>
      </c>
      <c r="T7" s="10">
        <v>3146.8648204677397</v>
      </c>
      <c r="U7" s="10">
        <v>3640.1372667971941</v>
      </c>
      <c r="V7" s="10">
        <v>4574.86005512868</v>
      </c>
      <c r="W7" s="10">
        <v>5557.3653832480823</v>
      </c>
      <c r="X7" s="10">
        <v>5959.0671686352316</v>
      </c>
      <c r="Y7" s="10">
        <v>6211.7296476894699</v>
      </c>
    </row>
    <row r="8" spans="1:25" x14ac:dyDescent="0.3">
      <c r="A8" s="9" t="s">
        <v>45</v>
      </c>
      <c r="B8" s="10">
        <v>66.78792</v>
      </c>
      <c r="C8" s="10">
        <v>178.81601000000001</v>
      </c>
      <c r="D8" s="10">
        <v>311.20283699999999</v>
      </c>
      <c r="E8" s="10">
        <v>386.89302100000009</v>
      </c>
      <c r="F8" s="10">
        <v>582.31139945000007</v>
      </c>
      <c r="G8" s="10">
        <v>666.19644671000015</v>
      </c>
      <c r="H8" s="10">
        <v>686.67495571999996</v>
      </c>
      <c r="I8" s="10">
        <v>815.01234789</v>
      </c>
      <c r="J8" s="10">
        <v>1041.19999983</v>
      </c>
      <c r="K8" s="10">
        <v>924.81109817714821</v>
      </c>
      <c r="L8" s="10">
        <v>1493.0180064528518</v>
      </c>
      <c r="M8" s="10">
        <v>1787.1349114200002</v>
      </c>
      <c r="N8" s="10">
        <v>2288.1632566569997</v>
      </c>
      <c r="O8" s="10">
        <v>1898.1997413999998</v>
      </c>
      <c r="P8" s="10">
        <v>1439.1978899366763</v>
      </c>
      <c r="Q8" s="10">
        <v>1313.2559345028999</v>
      </c>
      <c r="R8" s="10">
        <v>1431.4426612110453</v>
      </c>
      <c r="S8" s="10">
        <v>1596.2845117539473</v>
      </c>
      <c r="T8" s="10">
        <v>1477.2175351992462</v>
      </c>
      <c r="U8" s="10">
        <v>1754.0778008615878</v>
      </c>
      <c r="V8" s="10">
        <v>2591.3466860843737</v>
      </c>
      <c r="W8" s="10">
        <v>3025.0017249994808</v>
      </c>
      <c r="X8" s="10">
        <v>2691.9776533406548</v>
      </c>
      <c r="Y8" s="10">
        <v>2909.1542453815064</v>
      </c>
    </row>
    <row r="9" spans="1:25" x14ac:dyDescent="0.3">
      <c r="A9" s="9" t="s">
        <v>46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105.05629580864277</v>
      </c>
      <c r="I9" s="10">
        <v>185.14389750696793</v>
      </c>
      <c r="J9" s="10">
        <v>332.5352193659424</v>
      </c>
      <c r="K9" s="10">
        <v>426.30980545007219</v>
      </c>
      <c r="L9" s="10">
        <v>488.94868091742768</v>
      </c>
      <c r="M9" s="10">
        <v>638.63946525599999</v>
      </c>
      <c r="N9" s="10">
        <v>725.54145922422879</v>
      </c>
      <c r="O9" s="10">
        <v>704.10582557691782</v>
      </c>
      <c r="P9" s="10">
        <v>688.11440828535081</v>
      </c>
      <c r="Q9" s="10">
        <v>457.08262236268524</v>
      </c>
      <c r="R9" s="10">
        <v>356.65957619059844</v>
      </c>
      <c r="S9" s="10">
        <v>341.43820573248195</v>
      </c>
      <c r="T9" s="10">
        <v>416.56607069473415</v>
      </c>
      <c r="U9" s="10">
        <v>414.80431494806703</v>
      </c>
      <c r="V9" s="10">
        <v>297.93911372297816</v>
      </c>
      <c r="W9" s="10">
        <v>311.07374754894977</v>
      </c>
      <c r="X9" s="10">
        <v>400.49011799185269</v>
      </c>
      <c r="Y9" s="10">
        <v>405.48878851704239</v>
      </c>
    </row>
    <row r="10" spans="1:25" x14ac:dyDescent="0.3">
      <c r="A10" s="9" t="s">
        <v>1</v>
      </c>
      <c r="B10" s="10">
        <v>-1448.2454486897366</v>
      </c>
      <c r="C10" s="10">
        <v>-1438.8806215666168</v>
      </c>
      <c r="D10" s="10">
        <v>-1553.9718304585631</v>
      </c>
      <c r="E10" s="10">
        <v>-1627.55228479947</v>
      </c>
      <c r="F10" s="10">
        <v>-2183.3934370715579</v>
      </c>
      <c r="G10" s="10">
        <v>-2731.6227466834848</v>
      </c>
      <c r="H10" s="10">
        <v>-3436.3806351931703</v>
      </c>
      <c r="I10" s="10">
        <v>-4335.6021170425429</v>
      </c>
      <c r="J10" s="10">
        <v>-6020.7928886910804</v>
      </c>
      <c r="K10" s="10">
        <v>-6220.474477886336</v>
      </c>
      <c r="L10" s="10">
        <v>-6595.7017462780741</v>
      </c>
      <c r="M10" s="10">
        <v>-8011.6180497527757</v>
      </c>
      <c r="N10" s="10">
        <v>-10609.322081461185</v>
      </c>
      <c r="O10" s="10">
        <v>-10481.98139278819</v>
      </c>
      <c r="P10" s="10">
        <v>-11347.135325731995</v>
      </c>
      <c r="Q10" s="10">
        <v>-9984.9589267835454</v>
      </c>
      <c r="R10" s="10">
        <v>-6756.3565472857699</v>
      </c>
      <c r="S10" s="10">
        <v>-6993.3713801366248</v>
      </c>
      <c r="T10" s="10">
        <v>-7750.4056900729929</v>
      </c>
      <c r="U10" s="10">
        <v>-8695.6135935379225</v>
      </c>
      <c r="V10" s="10">
        <v>-8334.723169835861</v>
      </c>
      <c r="W10" s="10">
        <v>-8546.5792490208896</v>
      </c>
      <c r="X10" s="10">
        <v>-11713.388789047618</v>
      </c>
      <c r="Y10" s="10">
        <v>-14469.800226820578</v>
      </c>
    </row>
    <row r="11" spans="1:25" s="11" customFormat="1" x14ac:dyDescent="0.3">
      <c r="A11" s="7" t="s">
        <v>2</v>
      </c>
      <c r="B11" s="8">
        <v>-738.48557868973649</v>
      </c>
      <c r="C11" s="8">
        <v>-649.72814095995022</v>
      </c>
      <c r="D11" s="8">
        <v>-665.36702145856316</v>
      </c>
      <c r="E11" s="8">
        <v>-541.65986667204947</v>
      </c>
      <c r="F11" s="8">
        <v>-879.4926477172105</v>
      </c>
      <c r="G11" s="8">
        <v>-1124.2531844080711</v>
      </c>
      <c r="H11" s="8">
        <v>-1579.2707196512645</v>
      </c>
      <c r="I11" s="8">
        <v>-2299.0192444658951</v>
      </c>
      <c r="J11" s="8">
        <v>-3104.9214776657141</v>
      </c>
      <c r="K11" s="8">
        <v>-2952.0993027691156</v>
      </c>
      <c r="L11" s="8">
        <v>-2847.0951925777945</v>
      </c>
      <c r="M11" s="8">
        <v>-3115.3821494567756</v>
      </c>
      <c r="N11" s="8">
        <v>-5046.8375607420976</v>
      </c>
      <c r="O11" s="8">
        <v>-5083.8367300318196</v>
      </c>
      <c r="P11" s="8">
        <v>-6071.5915288776387</v>
      </c>
      <c r="Q11" s="8">
        <v>-4957.050080794008</v>
      </c>
      <c r="R11" s="8">
        <v>-2119.1618892489605</v>
      </c>
      <c r="S11" s="8">
        <v>-2442.6485676700822</v>
      </c>
      <c r="T11" s="8">
        <v>-3168.178912430918</v>
      </c>
      <c r="U11" s="8">
        <v>-4132.7661291091854</v>
      </c>
      <c r="V11" s="8">
        <v>-2466.0462327987279</v>
      </c>
      <c r="W11" s="8">
        <v>-2099.7663009829621</v>
      </c>
      <c r="X11" s="8">
        <v>-4616.0198377965844</v>
      </c>
      <c r="Y11" s="8">
        <v>-7100.2693077516051</v>
      </c>
    </row>
    <row r="12" spans="1:25" x14ac:dyDescent="0.3">
      <c r="A12" s="9" t="s">
        <v>3</v>
      </c>
      <c r="B12" s="12">
        <v>624.2180369149753</v>
      </c>
      <c r="C12" s="12">
        <v>735.85178835389229</v>
      </c>
      <c r="D12" s="12">
        <v>911.34541175060087</v>
      </c>
      <c r="E12" s="12">
        <v>948.15783260320995</v>
      </c>
      <c r="F12" s="12">
        <v>1006.2936714452874</v>
      </c>
      <c r="G12" s="12">
        <v>1208.9897634728397</v>
      </c>
      <c r="H12" s="12">
        <v>1383.8183059116138</v>
      </c>
      <c r="I12" s="12">
        <v>1678.2338026520481</v>
      </c>
      <c r="J12" s="12">
        <v>2010.7658864028456</v>
      </c>
      <c r="K12" s="12">
        <v>1841.7851728101291</v>
      </c>
      <c r="L12" s="12">
        <v>1953.5144516464636</v>
      </c>
      <c r="M12" s="12">
        <v>2159.9394662769346</v>
      </c>
      <c r="N12" s="12">
        <v>2425.0534305085284</v>
      </c>
      <c r="O12" s="12">
        <v>2943.353793431389</v>
      </c>
      <c r="P12" s="12">
        <v>3340.931527703061</v>
      </c>
      <c r="Q12" s="12">
        <v>3514.191466367588</v>
      </c>
      <c r="R12" s="12">
        <v>3396.2076330404921</v>
      </c>
      <c r="S12" s="12">
        <v>3769.2220801363278</v>
      </c>
      <c r="T12" s="12">
        <v>3941.7807889416586</v>
      </c>
      <c r="U12" s="12">
        <v>4093.4702615714059</v>
      </c>
      <c r="V12" s="12">
        <v>3478.694240668593</v>
      </c>
      <c r="W12" s="12">
        <v>2364.5451964528229</v>
      </c>
      <c r="X12" s="12">
        <v>3906.7306157703943</v>
      </c>
      <c r="Y12" s="12">
        <v>5426.5037439773223</v>
      </c>
    </row>
    <row r="13" spans="1:25" x14ac:dyDescent="0.3">
      <c r="A13" s="9" t="s">
        <v>47</v>
      </c>
      <c r="B13" s="10">
        <v>57.852999999999994</v>
      </c>
      <c r="C13" s="10">
        <v>86.127628800000011</v>
      </c>
      <c r="D13" s="10">
        <v>106.85096100000001</v>
      </c>
      <c r="E13" s="10">
        <v>133.71852646718372</v>
      </c>
      <c r="F13" s="10">
        <v>152.17469200000002</v>
      </c>
      <c r="G13" s="10">
        <v>199.23709784787184</v>
      </c>
      <c r="H13" s="10">
        <v>287.75160595338201</v>
      </c>
      <c r="I13" s="10">
        <v>333.81620455213027</v>
      </c>
      <c r="J13" s="10">
        <v>410.28107290201336</v>
      </c>
      <c r="K13" s="10">
        <v>322.3008867263074</v>
      </c>
      <c r="L13" s="10">
        <v>392.67161922711256</v>
      </c>
      <c r="M13" s="10">
        <v>486.22796798943358</v>
      </c>
      <c r="N13" s="10">
        <v>590.02972360823151</v>
      </c>
      <c r="O13" s="10">
        <v>709.61046789082116</v>
      </c>
      <c r="P13" s="10">
        <v>851.85169190717272</v>
      </c>
      <c r="Q13" s="10">
        <v>954.90902871318735</v>
      </c>
      <c r="R13" s="10">
        <v>1004.9617464141844</v>
      </c>
      <c r="S13" s="10">
        <v>1091.1918937526343</v>
      </c>
      <c r="T13" s="10">
        <v>1229.4024495339154</v>
      </c>
      <c r="U13" s="10">
        <v>1250.8950545782004</v>
      </c>
      <c r="V13" s="10">
        <v>1313.7826188193869</v>
      </c>
      <c r="W13" s="10">
        <v>1330.6264451278462</v>
      </c>
      <c r="X13" s="10">
        <v>1840.6533467868073</v>
      </c>
      <c r="Y13" s="10">
        <v>2052.129464758747</v>
      </c>
    </row>
    <row r="14" spans="1:25" x14ac:dyDescent="0.3">
      <c r="A14" s="9" t="s">
        <v>48</v>
      </c>
      <c r="B14" s="10">
        <v>441.93</v>
      </c>
      <c r="C14" s="10">
        <v>449.87723312389227</v>
      </c>
      <c r="D14" s="10">
        <v>623.70803061060087</v>
      </c>
      <c r="E14" s="10">
        <v>640.01420509102627</v>
      </c>
      <c r="F14" s="10">
        <v>689.55648364749482</v>
      </c>
      <c r="G14" s="10">
        <v>779.44483605721814</v>
      </c>
      <c r="H14" s="10">
        <v>885.21527682627914</v>
      </c>
      <c r="I14" s="10">
        <v>1040.9757009978161</v>
      </c>
      <c r="J14" s="10">
        <v>1282.28436938917</v>
      </c>
      <c r="K14" s="10">
        <v>1186.8413602858332</v>
      </c>
      <c r="L14" s="10">
        <v>1212.5090360633335</v>
      </c>
      <c r="M14" s="10">
        <v>1320.8985349248246</v>
      </c>
      <c r="N14" s="10">
        <v>1430.9944555861985</v>
      </c>
      <c r="O14" s="10">
        <v>1756.9782810542772</v>
      </c>
      <c r="P14" s="10">
        <v>1972.7922981431818</v>
      </c>
      <c r="Q14" s="10">
        <v>2030.6623757983916</v>
      </c>
      <c r="R14" s="10">
        <v>1931.5392743709954</v>
      </c>
      <c r="S14" s="10">
        <v>2230.7825758587087</v>
      </c>
      <c r="T14" s="10">
        <v>2362.346752979267</v>
      </c>
      <c r="U14" s="10">
        <v>2482.3794420307759</v>
      </c>
      <c r="V14" s="10">
        <v>1899.4230747072954</v>
      </c>
      <c r="W14" s="10">
        <v>834.12488661418638</v>
      </c>
      <c r="X14" s="10">
        <v>1777.5403688353008</v>
      </c>
      <c r="Y14" s="10">
        <v>2942.7019609271665</v>
      </c>
    </row>
    <row r="15" spans="1:25" x14ac:dyDescent="0.3">
      <c r="A15" s="9" t="s">
        <v>49</v>
      </c>
      <c r="B15" s="10">
        <v>124.43503691497526</v>
      </c>
      <c r="C15" s="10">
        <v>199.84692643000002</v>
      </c>
      <c r="D15" s="10">
        <v>180.78642013999999</v>
      </c>
      <c r="E15" s="10">
        <v>174.42510104500002</v>
      </c>
      <c r="F15" s="10">
        <v>164.56249579779251</v>
      </c>
      <c r="G15" s="10">
        <v>230.30782956774982</v>
      </c>
      <c r="H15" s="10">
        <v>210.85142313195269</v>
      </c>
      <c r="I15" s="10">
        <v>303.44189710210168</v>
      </c>
      <c r="J15" s="10">
        <v>318.20044411166208</v>
      </c>
      <c r="K15" s="10">
        <v>332.6429257979886</v>
      </c>
      <c r="L15" s="10">
        <v>348.3337963560175</v>
      </c>
      <c r="M15" s="10">
        <v>352.81296336267633</v>
      </c>
      <c r="N15" s="10">
        <v>404.02925131409847</v>
      </c>
      <c r="O15" s="10">
        <v>476.76504448629044</v>
      </c>
      <c r="P15" s="10">
        <v>516.28753765270608</v>
      </c>
      <c r="Q15" s="10">
        <v>528.62006185600876</v>
      </c>
      <c r="R15" s="10">
        <v>459.70661225531239</v>
      </c>
      <c r="S15" s="10">
        <v>447.24761052498479</v>
      </c>
      <c r="T15" s="10">
        <v>350.0315864284762</v>
      </c>
      <c r="U15" s="10">
        <v>360.19576496242962</v>
      </c>
      <c r="V15" s="10">
        <v>265.48854714191089</v>
      </c>
      <c r="W15" s="10">
        <v>199.79386471079033</v>
      </c>
      <c r="X15" s="10">
        <v>288.53690014828589</v>
      </c>
      <c r="Y15" s="10">
        <v>431.67231829140883</v>
      </c>
    </row>
    <row r="16" spans="1:25" x14ac:dyDescent="0.3">
      <c r="A16" s="9" t="s">
        <v>4</v>
      </c>
      <c r="B16" s="12">
        <v>-706.0899657912322</v>
      </c>
      <c r="C16" s="12">
        <v>-674.91049053469351</v>
      </c>
      <c r="D16" s="12">
        <v>-631.13997501166023</v>
      </c>
      <c r="E16" s="12">
        <v>-651.79792639286404</v>
      </c>
      <c r="F16" s="12">
        <v>-808.29525021321047</v>
      </c>
      <c r="G16" s="12">
        <v>-1121.0403624129335</v>
      </c>
      <c r="H16" s="12">
        <v>-1243.1894088748027</v>
      </c>
      <c r="I16" s="12">
        <v>-1348.8445858095463</v>
      </c>
      <c r="J16" s="12">
        <v>-1521.0707410449163</v>
      </c>
      <c r="K16" s="12">
        <v>-1672.8000700585621</v>
      </c>
      <c r="L16" s="12">
        <v>-1803.9417917811772</v>
      </c>
      <c r="M16" s="12">
        <v>-1983.9582224938931</v>
      </c>
      <c r="N16" s="12">
        <v>-2337.2031443439887</v>
      </c>
      <c r="O16" s="12">
        <v>-2389.7598915775943</v>
      </c>
      <c r="P16" s="12">
        <v>-2619.0735701978788</v>
      </c>
      <c r="Q16" s="12">
        <v>-2644.9249283692243</v>
      </c>
      <c r="R16" s="12">
        <v>-2348.6907971167993</v>
      </c>
      <c r="S16" s="12">
        <v>-1913.7365396082209</v>
      </c>
      <c r="T16" s="12">
        <v>-2067.3021893640898</v>
      </c>
      <c r="U16" s="12">
        <v>-1751.7152430618405</v>
      </c>
      <c r="V16" s="12">
        <v>-1681.0696825043733</v>
      </c>
      <c r="W16" s="12">
        <v>-1294.8518892720599</v>
      </c>
      <c r="X16" s="12">
        <v>-2002.3560035645662</v>
      </c>
      <c r="Y16" s="12">
        <v>-2537.4319745385374</v>
      </c>
    </row>
    <row r="17" spans="1:25" x14ac:dyDescent="0.3">
      <c r="A17" s="9" t="s">
        <v>47</v>
      </c>
      <c r="B17" s="10">
        <v>-199.75787983592275</v>
      </c>
      <c r="C17" s="10">
        <v>-200.5021175484124</v>
      </c>
      <c r="D17" s="10">
        <v>-188.8937710267771</v>
      </c>
      <c r="E17" s="10">
        <v>-185.82244845930006</v>
      </c>
      <c r="F17" s="10">
        <v>-236.20243974313269</v>
      </c>
      <c r="G17" s="10">
        <v>-288.88756557621656</v>
      </c>
      <c r="H17" s="10">
        <v>-374.23761954228002</v>
      </c>
      <c r="I17" s="10">
        <v>-450.43562606829522</v>
      </c>
      <c r="J17" s="10">
        <v>-600.35714987050619</v>
      </c>
      <c r="K17" s="10">
        <v>-629.29839870272201</v>
      </c>
      <c r="L17" s="10">
        <v>-678.60654719428783</v>
      </c>
      <c r="M17" s="10">
        <v>-798.8033650133558</v>
      </c>
      <c r="N17" s="10">
        <v>-1060.2705170297713</v>
      </c>
      <c r="O17" s="10">
        <v>-1055.9010451891374</v>
      </c>
      <c r="P17" s="10">
        <v>-1171.6768823023779</v>
      </c>
      <c r="Q17" s="10">
        <v>-1121.6400926981682</v>
      </c>
      <c r="R17" s="10">
        <v>-806.33252110292005</v>
      </c>
      <c r="S17" s="10">
        <v>-731.60984778645582</v>
      </c>
      <c r="T17" s="10">
        <v>-689.90806689045064</v>
      </c>
      <c r="U17" s="10">
        <v>-641.57718149984055</v>
      </c>
      <c r="V17" s="10">
        <v>-661.54851944125846</v>
      </c>
      <c r="W17" s="10">
        <v>-631.4408033187176</v>
      </c>
      <c r="X17" s="10">
        <v>-1058.1189206157176</v>
      </c>
      <c r="Y17" s="10">
        <v>-1449.9673060149905</v>
      </c>
    </row>
    <row r="18" spans="1:25" x14ac:dyDescent="0.3">
      <c r="A18" s="9" t="s">
        <v>48</v>
      </c>
      <c r="B18" s="10">
        <v>-337.51900000000001</v>
      </c>
      <c r="C18" s="10">
        <v>-330.20000000000005</v>
      </c>
      <c r="D18" s="10">
        <v>-330.38</v>
      </c>
      <c r="E18" s="10">
        <v>-325.98296296296297</v>
      </c>
      <c r="F18" s="10">
        <v>-388.97184133333337</v>
      </c>
      <c r="G18" s="10">
        <v>-520.58475037037033</v>
      </c>
      <c r="H18" s="10">
        <v>-542.09812088888884</v>
      </c>
      <c r="I18" s="10">
        <v>-586.74532814814813</v>
      </c>
      <c r="J18" s="10">
        <v>-622.90644562396585</v>
      </c>
      <c r="K18" s="10">
        <v>-732.07322134611104</v>
      </c>
      <c r="L18" s="10">
        <v>-794.79863139472752</v>
      </c>
      <c r="M18" s="10">
        <v>-861.96358943131861</v>
      </c>
      <c r="N18" s="10">
        <v>-931.12142634942813</v>
      </c>
      <c r="O18" s="10">
        <v>-998.80476335830917</v>
      </c>
      <c r="P18" s="10">
        <v>-1065.014798761358</v>
      </c>
      <c r="Q18" s="10">
        <v>-1137.6083450062715</v>
      </c>
      <c r="R18" s="10">
        <v>-1125.1745759551966</v>
      </c>
      <c r="S18" s="10">
        <v>-833.58899999999994</v>
      </c>
      <c r="T18" s="10">
        <v>-842.95099999999991</v>
      </c>
      <c r="U18" s="10">
        <v>-633.37288888888884</v>
      </c>
      <c r="V18" s="10">
        <v>-485.04622643804305</v>
      </c>
      <c r="W18" s="10">
        <v>-135.61212019145034</v>
      </c>
      <c r="X18" s="10">
        <v>-286.84135307685926</v>
      </c>
      <c r="Y18" s="10">
        <v>-398.10102166274305</v>
      </c>
    </row>
    <row r="19" spans="1:25" x14ac:dyDescent="0.3">
      <c r="A19" s="9" t="s">
        <v>49</v>
      </c>
      <c r="B19" s="10">
        <v>-168.8130859553095</v>
      </c>
      <c r="C19" s="10">
        <v>-144.20837298628106</v>
      </c>
      <c r="D19" s="10">
        <v>-111.86620398488304</v>
      </c>
      <c r="E19" s="10">
        <v>-139.99251497060104</v>
      </c>
      <c r="F19" s="10">
        <v>-183.12096913674443</v>
      </c>
      <c r="G19" s="10">
        <v>-311.5680464663468</v>
      </c>
      <c r="H19" s="10">
        <v>-326.85366844363386</v>
      </c>
      <c r="I19" s="10">
        <v>-311.66363159310299</v>
      </c>
      <c r="J19" s="10">
        <v>-297.80714555044409</v>
      </c>
      <c r="K19" s="10">
        <v>-311.42845000972915</v>
      </c>
      <c r="L19" s="10">
        <v>-330.53661319216184</v>
      </c>
      <c r="M19" s="10">
        <v>-323.19126804921882</v>
      </c>
      <c r="N19" s="10">
        <v>-345.81120096478924</v>
      </c>
      <c r="O19" s="10">
        <v>-335.05408303014769</v>
      </c>
      <c r="P19" s="10">
        <v>-382.38188913414297</v>
      </c>
      <c r="Q19" s="10">
        <v>-385.67649066478452</v>
      </c>
      <c r="R19" s="10">
        <v>-417.18370005868269</v>
      </c>
      <c r="S19" s="10">
        <v>-348.53769182176529</v>
      </c>
      <c r="T19" s="10">
        <v>-534.44312247363916</v>
      </c>
      <c r="U19" s="10">
        <v>-476.76517267311124</v>
      </c>
      <c r="V19" s="10">
        <v>-534.47493662507179</v>
      </c>
      <c r="W19" s="10">
        <v>-527.79896576189196</v>
      </c>
      <c r="X19" s="10">
        <v>-657.39572987198937</v>
      </c>
      <c r="Y19" s="10">
        <v>-689.36364686080378</v>
      </c>
    </row>
    <row r="20" spans="1:25" s="11" customFormat="1" x14ac:dyDescent="0.3">
      <c r="A20" s="7" t="s">
        <v>5</v>
      </c>
      <c r="B20" s="8">
        <v>-81.871928876256902</v>
      </c>
      <c r="C20" s="8">
        <v>60.94129781919878</v>
      </c>
      <c r="D20" s="8">
        <v>280.20543673894065</v>
      </c>
      <c r="E20" s="8">
        <v>296.35990621034591</v>
      </c>
      <c r="F20" s="8">
        <v>197.99842123207691</v>
      </c>
      <c r="G20" s="8">
        <v>87.949401059906222</v>
      </c>
      <c r="H20" s="8">
        <v>140.62889703681117</v>
      </c>
      <c r="I20" s="8">
        <v>329.38921684250181</v>
      </c>
      <c r="J20" s="8">
        <v>489.69514535792928</v>
      </c>
      <c r="K20" s="8">
        <v>168.98510275156696</v>
      </c>
      <c r="L20" s="8">
        <v>149.57265986528637</v>
      </c>
      <c r="M20" s="8">
        <v>175.98124378304146</v>
      </c>
      <c r="N20" s="8">
        <v>87.850286164539739</v>
      </c>
      <c r="O20" s="8">
        <v>553.5939018537947</v>
      </c>
      <c r="P20" s="8">
        <v>721.85795750518218</v>
      </c>
      <c r="Q20" s="8">
        <v>869.26653799836367</v>
      </c>
      <c r="R20" s="8">
        <v>1047.5168359236927</v>
      </c>
      <c r="S20" s="8">
        <v>1855.4855405281069</v>
      </c>
      <c r="T20" s="8">
        <v>1874.4785995775687</v>
      </c>
      <c r="U20" s="8">
        <v>2341.7550185095652</v>
      </c>
      <c r="V20" s="8">
        <v>1797.6245581642197</v>
      </c>
      <c r="W20" s="8">
        <v>1069.693307180763</v>
      </c>
      <c r="X20" s="8">
        <v>1904.374612205828</v>
      </c>
      <c r="Y20" s="8">
        <v>2889.0717694387849</v>
      </c>
    </row>
    <row r="21" spans="1:25" s="11" customFormat="1" x14ac:dyDescent="0.3">
      <c r="A21" s="7" t="s">
        <v>6</v>
      </c>
      <c r="B21" s="8">
        <v>-820.35750756599339</v>
      </c>
      <c r="C21" s="8">
        <v>-588.78684314075144</v>
      </c>
      <c r="D21" s="8">
        <v>-385.16158471962251</v>
      </c>
      <c r="E21" s="8">
        <v>-245.29996046170356</v>
      </c>
      <c r="F21" s="8">
        <v>-681.49422648513359</v>
      </c>
      <c r="G21" s="8">
        <v>-1036.3037833481649</v>
      </c>
      <c r="H21" s="8">
        <v>-1438.6418226144533</v>
      </c>
      <c r="I21" s="8">
        <v>-1969.6300276233933</v>
      </c>
      <c r="J21" s="8">
        <v>-2615.226332307785</v>
      </c>
      <c r="K21" s="8">
        <v>-2783.1142000175487</v>
      </c>
      <c r="L21" s="8">
        <v>-2697.5225327125081</v>
      </c>
      <c r="M21" s="8">
        <v>-2939.4009056737341</v>
      </c>
      <c r="N21" s="8">
        <v>-4958.9872745775574</v>
      </c>
      <c r="O21" s="8">
        <v>-4530.2428281780249</v>
      </c>
      <c r="P21" s="8">
        <v>-5349.7335713724569</v>
      </c>
      <c r="Q21" s="8">
        <v>-4087.7835427956443</v>
      </c>
      <c r="R21" s="8">
        <v>-1071.6450533252678</v>
      </c>
      <c r="S21" s="8">
        <v>-587.16302714197536</v>
      </c>
      <c r="T21" s="8">
        <v>-1293.7003128533493</v>
      </c>
      <c r="U21" s="8">
        <v>-1791.0111105996202</v>
      </c>
      <c r="V21" s="8">
        <v>-668.42167463450824</v>
      </c>
      <c r="W21" s="8">
        <v>-1030.0729938021991</v>
      </c>
      <c r="X21" s="8">
        <v>-2711.6452255907561</v>
      </c>
      <c r="Y21" s="8">
        <v>-4211.1975383128201</v>
      </c>
    </row>
    <row r="22" spans="1:25" x14ac:dyDescent="0.3">
      <c r="A22" s="9" t="s">
        <v>86</v>
      </c>
      <c r="B22" s="12">
        <v>44.064999999999998</v>
      </c>
      <c r="C22" s="12">
        <v>48.478425000000009</v>
      </c>
      <c r="D22" s="12">
        <v>66.102000000000004</v>
      </c>
      <c r="E22" s="12">
        <v>73.68862</v>
      </c>
      <c r="F22" s="12">
        <v>88.879248090000004</v>
      </c>
      <c r="G22" s="12">
        <v>82.927733333333322</v>
      </c>
      <c r="H22" s="12">
        <v>74.618010110411518</v>
      </c>
      <c r="I22" s="12">
        <v>88.955850706666652</v>
      </c>
      <c r="J22" s="12">
        <v>128.39763541962964</v>
      </c>
      <c r="K22" s="12">
        <v>124.57928495566679</v>
      </c>
      <c r="L22" s="12">
        <v>160.30217283222223</v>
      </c>
      <c r="M22" s="12">
        <v>199.09320278333331</v>
      </c>
      <c r="N22" s="12">
        <v>152.54496758755556</v>
      </c>
      <c r="O22" s="12">
        <v>122.59757272335119</v>
      </c>
      <c r="P22" s="12">
        <v>123.74877838918107</v>
      </c>
      <c r="Q22" s="12">
        <v>117.2566160835332</v>
      </c>
      <c r="R22" s="12">
        <v>100.81456671528527</v>
      </c>
      <c r="S22" s="12">
        <v>105.57223382945077</v>
      </c>
      <c r="T22" s="12">
        <v>138.58459319622187</v>
      </c>
      <c r="U22" s="12">
        <v>187.6955941898363</v>
      </c>
      <c r="V22" s="12">
        <v>194.37867574644542</v>
      </c>
      <c r="W22" s="12">
        <v>67.405723426664295</v>
      </c>
      <c r="X22" s="12">
        <v>153.62621278262296</v>
      </c>
      <c r="Y22" s="12">
        <v>187.54063362999261</v>
      </c>
    </row>
    <row r="23" spans="1:25" x14ac:dyDescent="0.3">
      <c r="A23" s="9" t="s">
        <v>50</v>
      </c>
      <c r="B23" s="10">
        <v>36.684999999999995</v>
      </c>
      <c r="C23" s="10">
        <v>38.851425000000006</v>
      </c>
      <c r="D23" s="10">
        <v>58.14</v>
      </c>
      <c r="E23" s="10">
        <v>66.888619999999989</v>
      </c>
      <c r="F23" s="10">
        <v>81.555248089999992</v>
      </c>
      <c r="G23" s="10">
        <v>73.628933333333336</v>
      </c>
      <c r="H23" s="10">
        <v>65.269455110411528</v>
      </c>
      <c r="I23" s="10">
        <v>83.968473206666673</v>
      </c>
      <c r="J23" s="10">
        <v>118.47086441962961</v>
      </c>
      <c r="K23" s="10">
        <v>116.66890295566679</v>
      </c>
      <c r="L23" s="10">
        <v>148.32911683222221</v>
      </c>
      <c r="M23" s="10">
        <v>182.94126118333332</v>
      </c>
      <c r="N23" s="10">
        <v>127.95264536533335</v>
      </c>
      <c r="O23" s="10">
        <v>94.152811982610444</v>
      </c>
      <c r="P23" s="10">
        <v>94.122903389181062</v>
      </c>
      <c r="Q23" s="10">
        <v>90.745596083533201</v>
      </c>
      <c r="R23" s="10">
        <v>74.400901159729713</v>
      </c>
      <c r="S23" s="10">
        <v>72.054733829450768</v>
      </c>
      <c r="T23" s="10">
        <v>96.795759862888531</v>
      </c>
      <c r="U23" s="10">
        <v>129.32798397060591</v>
      </c>
      <c r="V23" s="10">
        <v>152.46461924722917</v>
      </c>
      <c r="W23" s="10">
        <v>57.424876352029912</v>
      </c>
      <c r="X23" s="10">
        <v>103.78816651103713</v>
      </c>
      <c r="Y23" s="10">
        <v>128.67345591461572</v>
      </c>
    </row>
    <row r="24" spans="1:25" x14ac:dyDescent="0.3">
      <c r="A24" s="9" t="s">
        <v>51</v>
      </c>
      <c r="B24" s="10">
        <v>7.3800000000000008</v>
      </c>
      <c r="C24" s="10">
        <v>9.641</v>
      </c>
      <c r="D24" s="10">
        <v>7.9619999999999997</v>
      </c>
      <c r="E24" s="10">
        <v>6.8</v>
      </c>
      <c r="F24" s="10">
        <v>7.3240000000000007</v>
      </c>
      <c r="G24" s="10">
        <v>9.2987999999999982</v>
      </c>
      <c r="H24" s="10">
        <v>9.3485550000000011</v>
      </c>
      <c r="I24" s="10">
        <v>4.9873775000000009</v>
      </c>
      <c r="J24" s="10">
        <v>9.9267709999999987</v>
      </c>
      <c r="K24" s="10">
        <v>7.9103820000000002</v>
      </c>
      <c r="L24" s="10">
        <v>11.973056000000001</v>
      </c>
      <c r="M24" s="10">
        <v>16.151941600000001</v>
      </c>
      <c r="N24" s="10">
        <v>24.592322222222222</v>
      </c>
      <c r="O24" s="10">
        <v>28.44476074074074</v>
      </c>
      <c r="P24" s="10">
        <v>29.625875000000004</v>
      </c>
      <c r="Q24" s="10">
        <v>26.511020000000002</v>
      </c>
      <c r="R24" s="10">
        <v>26.413665555555557</v>
      </c>
      <c r="S24" s="10">
        <v>33.517499999999998</v>
      </c>
      <c r="T24" s="10">
        <v>41.788833333333336</v>
      </c>
      <c r="U24" s="10">
        <v>58.367610219230379</v>
      </c>
      <c r="V24" s="10">
        <v>41.914056499216272</v>
      </c>
      <c r="W24" s="10">
        <v>9.9808470746343829</v>
      </c>
      <c r="X24" s="10">
        <v>49.838046271585817</v>
      </c>
      <c r="Y24" s="10">
        <v>58.86717771537689</v>
      </c>
    </row>
    <row r="25" spans="1:25" x14ac:dyDescent="0.3">
      <c r="A25" s="9" t="s">
        <v>52</v>
      </c>
      <c r="B25" s="12">
        <v>-182.64203987833332</v>
      </c>
      <c r="C25" s="12">
        <v>-264.99274299000001</v>
      </c>
      <c r="D25" s="12">
        <v>-251.72115951000004</v>
      </c>
      <c r="E25" s="12">
        <v>-209.86905552999997</v>
      </c>
      <c r="F25" s="12">
        <v>-263.214048933188</v>
      </c>
      <c r="G25" s="12">
        <v>-354.34849826228611</v>
      </c>
      <c r="H25" s="12">
        <v>-222.15185919820328</v>
      </c>
      <c r="I25" s="12">
        <v>-222.88142217500001</v>
      </c>
      <c r="J25" s="12">
        <v>-394.00551609650262</v>
      </c>
      <c r="K25" s="12">
        <v>-414.53341440113485</v>
      </c>
      <c r="L25" s="12">
        <v>-580.94055064707186</v>
      </c>
      <c r="M25" s="12">
        <v>-789.11470064421997</v>
      </c>
      <c r="N25" s="12">
        <v>-771.3543991911381</v>
      </c>
      <c r="O25" s="12">
        <v>-771.07992392380754</v>
      </c>
      <c r="P25" s="12">
        <v>-621.40596326542561</v>
      </c>
      <c r="Q25" s="12">
        <v>-822.61266515091722</v>
      </c>
      <c r="R25" s="12">
        <v>-1052.9217737814715</v>
      </c>
      <c r="S25" s="12">
        <v>-1017.2417621333051</v>
      </c>
      <c r="T25" s="12">
        <v>-928.33137753540598</v>
      </c>
      <c r="U25" s="12">
        <v>-991.71771299969907</v>
      </c>
      <c r="V25" s="12">
        <v>-1307.4193277629151</v>
      </c>
      <c r="W25" s="12">
        <v>-1298.5342371168206</v>
      </c>
      <c r="X25" s="12">
        <v>-1430.5017123152895</v>
      </c>
      <c r="Y25" s="12">
        <v>-1477.3876290323005</v>
      </c>
    </row>
    <row r="26" spans="1:25" x14ac:dyDescent="0.3">
      <c r="A26" s="9" t="s">
        <v>50</v>
      </c>
      <c r="B26" s="10">
        <v>-164.06453987833333</v>
      </c>
      <c r="C26" s="10">
        <v>-243.92149298999999</v>
      </c>
      <c r="D26" s="10">
        <v>-229.33723451</v>
      </c>
      <c r="E26" s="10">
        <v>-191.68794302999999</v>
      </c>
      <c r="F26" s="10">
        <v>-241.72764794000003</v>
      </c>
      <c r="G26" s="10">
        <v>-321.72014133000005</v>
      </c>
      <c r="H26" s="10">
        <v>-204.43760700499999</v>
      </c>
      <c r="I26" s="10">
        <v>-194.165347715</v>
      </c>
      <c r="J26" s="10">
        <v>-362.0968878784393</v>
      </c>
      <c r="K26" s="10">
        <v>-375.92505983445699</v>
      </c>
      <c r="L26" s="10">
        <v>-536.06276191787606</v>
      </c>
      <c r="M26" s="10">
        <v>-750.07639950800001</v>
      </c>
      <c r="N26" s="10">
        <v>-720.44817038888812</v>
      </c>
      <c r="O26" s="10">
        <v>-705.95717485801583</v>
      </c>
      <c r="P26" s="10">
        <v>-561.4961512566756</v>
      </c>
      <c r="Q26" s="10">
        <v>-780.57487460516722</v>
      </c>
      <c r="R26" s="10">
        <v>-1011.1716934036103</v>
      </c>
      <c r="S26" s="10">
        <v>-979.19976213330506</v>
      </c>
      <c r="T26" s="10">
        <v>-871.49439242950643</v>
      </c>
      <c r="U26" s="10">
        <v>-957.27035935319805</v>
      </c>
      <c r="V26" s="10">
        <v>-1268.2621987552468</v>
      </c>
      <c r="W26" s="10">
        <v>-1267.0934953000967</v>
      </c>
      <c r="X26" s="10">
        <v>-1387.4586203870674</v>
      </c>
      <c r="Y26" s="10">
        <v>-1440.4007293863237</v>
      </c>
    </row>
    <row r="27" spans="1:25" x14ac:dyDescent="0.3">
      <c r="A27" s="13" t="s">
        <v>95</v>
      </c>
      <c r="B27" s="10">
        <v>-118.26333333333334</v>
      </c>
      <c r="C27" s="10">
        <v>-110.508</v>
      </c>
      <c r="D27" s="10">
        <v>-73.535900000000012</v>
      </c>
      <c r="E27" s="10">
        <v>-98.769300000000001</v>
      </c>
      <c r="F27" s="10">
        <v>-94.263499999999993</v>
      </c>
      <c r="G27" s="10">
        <v>-73.253200000000007</v>
      </c>
      <c r="H27" s="10">
        <v>-31.648099999999999</v>
      </c>
      <c r="I27" s="10">
        <v>-25.943200000000001</v>
      </c>
      <c r="J27" s="10">
        <v>-47.625342393439333</v>
      </c>
      <c r="K27" s="10">
        <v>-50.156648662544782</v>
      </c>
      <c r="L27" s="10">
        <v>-49.455384935346807</v>
      </c>
      <c r="M27" s="10">
        <v>-49.860399507999993</v>
      </c>
      <c r="N27" s="10">
        <v>-75.783257010805158</v>
      </c>
      <c r="O27" s="10">
        <v>-114.09752142379565</v>
      </c>
      <c r="P27" s="10">
        <v>-130.96310077124116</v>
      </c>
      <c r="Q27" s="10">
        <v>-177.04222588946129</v>
      </c>
      <c r="R27" s="10">
        <v>-420.54657852230275</v>
      </c>
      <c r="S27" s="10">
        <v>-309.89564378214232</v>
      </c>
      <c r="T27" s="10">
        <v>-296.26116738166161</v>
      </c>
      <c r="U27" s="10">
        <v>-337.06478230657797</v>
      </c>
      <c r="V27" s="10">
        <v>-392.22248177387047</v>
      </c>
      <c r="W27" s="10">
        <v>-311.85550056293397</v>
      </c>
      <c r="X27" s="10">
        <v>-396.95621029068877</v>
      </c>
      <c r="Y27" s="10">
        <v>-463.66353461070747</v>
      </c>
    </row>
    <row r="28" spans="1:25" x14ac:dyDescent="0.3">
      <c r="A28" s="9" t="s">
        <v>51</v>
      </c>
      <c r="B28" s="10">
        <v>-18.577500000000001</v>
      </c>
      <c r="C28" s="10">
        <v>-21.071249999999999</v>
      </c>
      <c r="D28" s="10">
        <v>-22.383924999999994</v>
      </c>
      <c r="E28" s="10">
        <v>-18.181112499999998</v>
      </c>
      <c r="F28" s="10">
        <v>-21.48640099318796</v>
      </c>
      <c r="G28" s="10">
        <v>-32.628356932286174</v>
      </c>
      <c r="H28" s="10">
        <v>-17.71425219320329</v>
      </c>
      <c r="I28" s="10">
        <v>-28.716074460000002</v>
      </c>
      <c r="J28" s="10">
        <v>-31.908628218063338</v>
      </c>
      <c r="K28" s="10">
        <v>-35.080718353590001</v>
      </c>
      <c r="L28" s="10">
        <v>-38.581165711725006</v>
      </c>
      <c r="M28" s="10">
        <v>-39.038301136219999</v>
      </c>
      <c r="N28" s="10">
        <v>-50.906228802249998</v>
      </c>
      <c r="O28" s="10">
        <v>-65.12274906579168</v>
      </c>
      <c r="P28" s="10">
        <v>-59.909812008749995</v>
      </c>
      <c r="Q28" s="10">
        <v>-42.037790545749999</v>
      </c>
      <c r="R28" s="10">
        <v>-41.75008037786111</v>
      </c>
      <c r="S28" s="10">
        <v>-38.042000000000002</v>
      </c>
      <c r="T28" s="10">
        <v>-48.853671291250002</v>
      </c>
      <c r="U28" s="10">
        <v>-34.447353646501028</v>
      </c>
      <c r="V28" s="10">
        <v>-39.157129007668388</v>
      </c>
      <c r="W28" s="10">
        <v>-31.440741816723907</v>
      </c>
      <c r="X28" s="10">
        <v>-43.043091928222175</v>
      </c>
      <c r="Y28" s="10">
        <v>-36.986899645976443</v>
      </c>
    </row>
    <row r="29" spans="1:25" s="11" customFormat="1" x14ac:dyDescent="0.3">
      <c r="A29" s="9" t="s">
        <v>87</v>
      </c>
      <c r="B29" s="12">
        <v>-138.57703987833332</v>
      </c>
      <c r="C29" s="12">
        <v>-216.51431799</v>
      </c>
      <c r="D29" s="12">
        <v>-185.61915951000003</v>
      </c>
      <c r="E29" s="12">
        <v>-136.18043552999995</v>
      </c>
      <c r="F29" s="12">
        <v>-174.33480084318799</v>
      </c>
      <c r="G29" s="12">
        <v>-271.42076492895279</v>
      </c>
      <c r="H29" s="12">
        <v>-147.53384908779176</v>
      </c>
      <c r="I29" s="12">
        <v>-133.92557146833337</v>
      </c>
      <c r="J29" s="12">
        <v>-265.60788067687298</v>
      </c>
      <c r="K29" s="12">
        <v>-289.95412944546808</v>
      </c>
      <c r="L29" s="12">
        <v>-420.6383778148496</v>
      </c>
      <c r="M29" s="12">
        <v>-590.02149786088671</v>
      </c>
      <c r="N29" s="12">
        <v>-618.80943160358254</v>
      </c>
      <c r="O29" s="12">
        <v>-648.48235120045638</v>
      </c>
      <c r="P29" s="12">
        <v>-497.65718487624451</v>
      </c>
      <c r="Q29" s="12">
        <v>-705.35604906738399</v>
      </c>
      <c r="R29" s="12">
        <v>-952.10720706618622</v>
      </c>
      <c r="S29" s="12">
        <v>-911.66952830385435</v>
      </c>
      <c r="T29" s="12">
        <v>-789.74678433918416</v>
      </c>
      <c r="U29" s="12">
        <v>-804.02211880986283</v>
      </c>
      <c r="V29" s="12">
        <v>-1113.0406520164697</v>
      </c>
      <c r="W29" s="12">
        <v>-1231.1285136901563</v>
      </c>
      <c r="X29" s="12">
        <v>-1276.8754995326665</v>
      </c>
      <c r="Y29" s="12">
        <v>-1289.846995402308</v>
      </c>
    </row>
    <row r="30" spans="1:25" s="11" customFormat="1" x14ac:dyDescent="0.3">
      <c r="A30" s="7" t="s">
        <v>88</v>
      </c>
      <c r="B30" s="8">
        <v>-958.93454744432677</v>
      </c>
      <c r="C30" s="8">
        <v>-805.30116113075144</v>
      </c>
      <c r="D30" s="8">
        <v>-570.78074422962254</v>
      </c>
      <c r="E30" s="8">
        <v>-381.48039599170352</v>
      </c>
      <c r="F30" s="8">
        <v>-855.82902732832156</v>
      </c>
      <c r="G30" s="8">
        <v>-1307.7245482771177</v>
      </c>
      <c r="H30" s="8">
        <v>-1586.1756717022452</v>
      </c>
      <c r="I30" s="8">
        <v>-2103.5555990917264</v>
      </c>
      <c r="J30" s="8">
        <v>-2880.8342129846578</v>
      </c>
      <c r="K30" s="8">
        <v>-3073.0683294630167</v>
      </c>
      <c r="L30" s="8">
        <v>-3118.1609105273574</v>
      </c>
      <c r="M30" s="8">
        <v>-3529.4224035346206</v>
      </c>
      <c r="N30" s="8">
        <v>-5577.7967061811405</v>
      </c>
      <c r="O30" s="8">
        <v>-5178.7251793784817</v>
      </c>
      <c r="P30" s="8">
        <v>-5847.3907562487011</v>
      </c>
      <c r="Q30" s="8">
        <v>-4793.1395918630287</v>
      </c>
      <c r="R30" s="8">
        <v>-2023.752260391454</v>
      </c>
      <c r="S30" s="8">
        <v>-1498.8325554458297</v>
      </c>
      <c r="T30" s="8">
        <v>-2083.4470971925334</v>
      </c>
      <c r="U30" s="8">
        <v>-2595.0332294094828</v>
      </c>
      <c r="V30" s="8">
        <v>-1781.462326650978</v>
      </c>
      <c r="W30" s="8">
        <v>-2261.2015074923556</v>
      </c>
      <c r="X30" s="8">
        <v>-3988.5207251234224</v>
      </c>
      <c r="Y30" s="8">
        <v>-5501.0445337151286</v>
      </c>
    </row>
    <row r="31" spans="1:25" x14ac:dyDescent="0.3">
      <c r="A31" s="9" t="s">
        <v>53</v>
      </c>
      <c r="B31" s="12">
        <v>177.75341172656249</v>
      </c>
      <c r="C31" s="12">
        <v>306.91119390275969</v>
      </c>
      <c r="D31" s="12">
        <v>256.79744390275965</v>
      </c>
      <c r="E31" s="12">
        <v>407.36714772840656</v>
      </c>
      <c r="F31" s="12">
        <v>563.36487517637681</v>
      </c>
      <c r="G31" s="12">
        <v>677.47732090007719</v>
      </c>
      <c r="H31" s="12">
        <v>559.57435634908552</v>
      </c>
      <c r="I31" s="12">
        <v>589.86114878908541</v>
      </c>
      <c r="J31" s="12">
        <v>965.23780651278071</v>
      </c>
      <c r="K31" s="12">
        <v>1006.4935712581007</v>
      </c>
      <c r="L31" s="12">
        <v>955.25250258829374</v>
      </c>
      <c r="M31" s="12">
        <v>1078.9015493108991</v>
      </c>
      <c r="N31" s="12">
        <v>1037.0783276763809</v>
      </c>
      <c r="O31" s="12">
        <v>851.78387614002213</v>
      </c>
      <c r="P31" s="12">
        <v>799.86885389827353</v>
      </c>
      <c r="Q31" s="12">
        <v>650.76411291987688</v>
      </c>
      <c r="R31" s="12">
        <v>411.0477408392988</v>
      </c>
      <c r="S31" s="12">
        <v>520.4205628823828</v>
      </c>
      <c r="T31" s="12">
        <v>521.09241488571615</v>
      </c>
      <c r="U31" s="12">
        <v>435.55774781953914</v>
      </c>
      <c r="V31" s="12">
        <v>517.99398215057943</v>
      </c>
      <c r="W31" s="12">
        <v>513.49147318989367</v>
      </c>
      <c r="X31" s="12">
        <v>684.79229016280624</v>
      </c>
      <c r="Y31" s="12">
        <v>755.16951907516534</v>
      </c>
    </row>
    <row r="32" spans="1:25" x14ac:dyDescent="0.3">
      <c r="A32" s="9" t="s">
        <v>54</v>
      </c>
      <c r="B32" s="10">
        <v>127.21</v>
      </c>
      <c r="C32" s="10">
        <v>253.75</v>
      </c>
      <c r="D32" s="10">
        <v>200.92999999999998</v>
      </c>
      <c r="E32" s="10">
        <v>343.79899999999998</v>
      </c>
      <c r="F32" s="10">
        <v>483.94499999999999</v>
      </c>
      <c r="G32" s="10">
        <v>595.62732090007717</v>
      </c>
      <c r="H32" s="10">
        <v>463.90695634908548</v>
      </c>
      <c r="I32" s="10">
        <v>496.28387397908546</v>
      </c>
      <c r="J32" s="10">
        <v>659.30231399999991</v>
      </c>
      <c r="K32" s="10">
        <v>702.54352112680044</v>
      </c>
      <c r="L32" s="10">
        <v>637.12810483999999</v>
      </c>
      <c r="M32" s="10">
        <v>736.52843967999991</v>
      </c>
      <c r="N32" s="10">
        <v>624.93444932500006</v>
      </c>
      <c r="O32" s="10">
        <v>512.08736807999992</v>
      </c>
      <c r="P32" s="10">
        <v>438.86459319000005</v>
      </c>
      <c r="Q32" s="10">
        <v>289.87021293999999</v>
      </c>
      <c r="R32" s="10">
        <v>41.331621989999995</v>
      </c>
      <c r="S32" s="10">
        <v>157.88900778000001</v>
      </c>
      <c r="T32" s="10">
        <v>155.27952644999999</v>
      </c>
      <c r="U32" s="10">
        <v>68.202594770000005</v>
      </c>
      <c r="V32" s="10">
        <v>203.02898529999999</v>
      </c>
      <c r="W32" s="10">
        <v>76.664301159999994</v>
      </c>
      <c r="X32" s="10">
        <v>92.397920629999987</v>
      </c>
      <c r="Y32" s="10">
        <v>96.097818846807542</v>
      </c>
    </row>
    <row r="33" spans="1:25" x14ac:dyDescent="0.3">
      <c r="A33" s="9" t="s">
        <v>55</v>
      </c>
      <c r="B33" s="10">
        <v>19.96</v>
      </c>
      <c r="C33" s="10">
        <v>66.959999999999994</v>
      </c>
      <c r="D33" s="10">
        <v>65.13</v>
      </c>
      <c r="E33" s="10">
        <v>62.65</v>
      </c>
      <c r="F33" s="10">
        <v>71.459999999999994</v>
      </c>
      <c r="G33" s="10">
        <v>83.53</v>
      </c>
      <c r="H33" s="10">
        <v>66.77300000000001</v>
      </c>
      <c r="I33" s="10">
        <v>12.51251763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spans="1:25" x14ac:dyDescent="0.3">
      <c r="A34" s="9" t="s">
        <v>7</v>
      </c>
      <c r="B34" s="10">
        <v>50.54341172656251</v>
      </c>
      <c r="C34" s="10">
        <v>53.161193902759678</v>
      </c>
      <c r="D34" s="10">
        <v>55.867443902759682</v>
      </c>
      <c r="E34" s="10">
        <v>63.568147728406586</v>
      </c>
      <c r="F34" s="10">
        <v>79.41987517637682</v>
      </c>
      <c r="G34" s="10">
        <v>81.84999999999998</v>
      </c>
      <c r="H34" s="10">
        <v>95.667399999999986</v>
      </c>
      <c r="I34" s="10">
        <v>93.577274809999992</v>
      </c>
      <c r="J34" s="10">
        <v>305.9354925127808</v>
      </c>
      <c r="K34" s="10">
        <v>303.95005013130032</v>
      </c>
      <c r="L34" s="10">
        <v>318.1243977482938</v>
      </c>
      <c r="M34" s="10">
        <v>342.37310963089914</v>
      </c>
      <c r="N34" s="10">
        <v>412.14387835138081</v>
      </c>
      <c r="O34" s="10">
        <v>339.69650806002221</v>
      </c>
      <c r="P34" s="10">
        <v>361.00426070827342</v>
      </c>
      <c r="Q34" s="10">
        <v>360.89389997987684</v>
      </c>
      <c r="R34" s="10">
        <v>369.71611884929882</v>
      </c>
      <c r="S34" s="10">
        <v>362.53155510238275</v>
      </c>
      <c r="T34" s="10">
        <v>365.8128884357161</v>
      </c>
      <c r="U34" s="10">
        <v>367.35515304953913</v>
      </c>
      <c r="V34" s="10">
        <v>314.96499685057944</v>
      </c>
      <c r="W34" s="10">
        <v>436.82717202989363</v>
      </c>
      <c r="X34" s="10">
        <v>592.39436953280619</v>
      </c>
      <c r="Y34" s="10">
        <v>659.07170022835783</v>
      </c>
    </row>
    <row r="35" spans="1:25" x14ac:dyDescent="0.3">
      <c r="A35" s="14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v>360.89389997987684</v>
      </c>
      <c r="R35" s="10">
        <v>369.71611884929882</v>
      </c>
      <c r="S35" s="10">
        <v>362.53155510238275</v>
      </c>
      <c r="T35" s="10">
        <v>365.8128884357161</v>
      </c>
      <c r="U35" s="10">
        <v>367.35515304953913</v>
      </c>
      <c r="V35" s="10">
        <v>314.96499685057944</v>
      </c>
      <c r="W35" s="10">
        <v>436.82717202989363</v>
      </c>
      <c r="X35" s="10">
        <v>592.39436953280619</v>
      </c>
      <c r="Y35" s="10">
        <v>659.07170022835783</v>
      </c>
    </row>
    <row r="36" spans="1:25" x14ac:dyDescent="0.3">
      <c r="A36" s="9" t="s">
        <v>90</v>
      </c>
      <c r="B36" s="10">
        <v>-134.81300000000002</v>
      </c>
      <c r="C36" s="10">
        <v>-36.644999999999996</v>
      </c>
      <c r="D36" s="10">
        <v>-87.64</v>
      </c>
      <c r="E36" s="10">
        <v>-63.052500000000002</v>
      </c>
      <c r="F36" s="10">
        <v>-62.485002853828547</v>
      </c>
      <c r="G36" s="10">
        <v>-66.495971820812656</v>
      </c>
      <c r="H36" s="10">
        <v>-67.110601558127343</v>
      </c>
      <c r="I36" s="10">
        <v>-72.108581438411107</v>
      </c>
      <c r="J36" s="10">
        <v>-77.902115837692733</v>
      </c>
      <c r="K36" s="10">
        <v>-66.506065539885455</v>
      </c>
      <c r="L36" s="10">
        <v>-72.255452421828679</v>
      </c>
      <c r="M36" s="10">
        <v>-83.796300000000002</v>
      </c>
      <c r="N36" s="10">
        <v>-111.29366666666667</v>
      </c>
      <c r="O36" s="10">
        <v>-76.238012843555552</v>
      </c>
      <c r="P36" s="10">
        <v>-56.193693570000008</v>
      </c>
      <c r="Q36" s="10">
        <v>-75.967657226666674</v>
      </c>
      <c r="R36" s="10">
        <v>-77.965262185416663</v>
      </c>
      <c r="S36" s="10">
        <v>-63.710581494762444</v>
      </c>
      <c r="T36" s="10">
        <v>-86.649754834026453</v>
      </c>
      <c r="U36" s="10">
        <v>-59.28243888587356</v>
      </c>
      <c r="V36" s="10">
        <v>-53.634318531703173</v>
      </c>
      <c r="W36" s="10">
        <v>-61.361258939892771</v>
      </c>
      <c r="X36" s="10">
        <v>-110.54246917493785</v>
      </c>
      <c r="Y36" s="10">
        <v>-114.20134030341882</v>
      </c>
    </row>
    <row r="37" spans="1:25" s="11" customFormat="1" x14ac:dyDescent="0.3">
      <c r="A37" s="7" t="s">
        <v>91</v>
      </c>
      <c r="B37" s="8">
        <v>42.940411726562473</v>
      </c>
      <c r="C37" s="8">
        <v>270.26619390275971</v>
      </c>
      <c r="D37" s="8">
        <v>169.15744390275967</v>
      </c>
      <c r="E37" s="8">
        <v>344.31464772840656</v>
      </c>
      <c r="F37" s="8">
        <v>500.87987232254829</v>
      </c>
      <c r="G37" s="8">
        <v>610.98134907926453</v>
      </c>
      <c r="H37" s="8">
        <v>492.46375479095821</v>
      </c>
      <c r="I37" s="8">
        <v>517.75256735067433</v>
      </c>
      <c r="J37" s="8">
        <v>887.33569067508802</v>
      </c>
      <c r="K37" s="8">
        <v>939.98750571821529</v>
      </c>
      <c r="L37" s="8">
        <v>882.9970501664651</v>
      </c>
      <c r="M37" s="8">
        <v>995.10524931089913</v>
      </c>
      <c r="N37" s="8">
        <v>925.78466100971423</v>
      </c>
      <c r="O37" s="8">
        <v>775.54586329646656</v>
      </c>
      <c r="P37" s="8">
        <v>743.67516032827348</v>
      </c>
      <c r="Q37" s="8">
        <v>574.79645569321019</v>
      </c>
      <c r="R37" s="8">
        <v>333.08247865388216</v>
      </c>
      <c r="S37" s="8">
        <v>456.70998138762036</v>
      </c>
      <c r="T37" s="8">
        <v>434.4426600516897</v>
      </c>
      <c r="U37" s="8">
        <v>376.2753089336656</v>
      </c>
      <c r="V37" s="8">
        <v>464.35966361887625</v>
      </c>
      <c r="W37" s="8">
        <v>452.1302142500009</v>
      </c>
      <c r="X37" s="8">
        <v>574.24982098786836</v>
      </c>
      <c r="Y37" s="8">
        <v>640.96817877174658</v>
      </c>
    </row>
    <row r="38" spans="1:25" x14ac:dyDescent="0.3">
      <c r="A38" s="7" t="s">
        <v>56</v>
      </c>
      <c r="B38" s="8">
        <v>302.6904072744581</v>
      </c>
      <c r="C38" s="8">
        <v>341.8383909036794</v>
      </c>
      <c r="D38" s="8">
        <v>376.62284392833118</v>
      </c>
      <c r="E38" s="8">
        <v>356.16075607879952</v>
      </c>
      <c r="F38" s="8">
        <v>269.1203847796441</v>
      </c>
      <c r="G38" s="8">
        <v>301.39561098464412</v>
      </c>
      <c r="H38" s="8">
        <v>797.64987940621972</v>
      </c>
      <c r="I38" s="8">
        <v>4760.7999999999993</v>
      </c>
      <c r="J38" s="8">
        <v>850.71026804740541</v>
      </c>
      <c r="K38" s="8">
        <v>385.91051818939661</v>
      </c>
      <c r="L38" s="8">
        <v>513.99736782915636</v>
      </c>
      <c r="M38" s="8">
        <v>563.14936135901087</v>
      </c>
      <c r="N38" s="8">
        <v>819.60034839141792</v>
      </c>
      <c r="O38" s="8">
        <v>608.12554570406076</v>
      </c>
      <c r="P38" s="8">
        <v>678.30279689434076</v>
      </c>
      <c r="Q38" s="8">
        <v>453.22506328300699</v>
      </c>
      <c r="R38" s="8">
        <v>345.86908968483715</v>
      </c>
      <c r="S38" s="8">
        <v>422.51944000000003</v>
      </c>
      <c r="T38" s="8">
        <v>492.45102248172566</v>
      </c>
      <c r="U38" s="8">
        <v>487.54425962463171</v>
      </c>
      <c r="V38" s="8">
        <v>361.8729572767254</v>
      </c>
      <c r="W38" s="8">
        <v>397.85000542594588</v>
      </c>
      <c r="X38" s="8">
        <v>440.00017368790725</v>
      </c>
      <c r="Y38" s="8">
        <v>284.51970320970025</v>
      </c>
    </row>
    <row r="39" spans="1:25" x14ac:dyDescent="0.3">
      <c r="A39" s="9" t="s">
        <v>8</v>
      </c>
      <c r="B39" s="12">
        <v>302.6904072744581</v>
      </c>
      <c r="C39" s="12">
        <v>341.8383909036794</v>
      </c>
      <c r="D39" s="12">
        <v>376.62284392833118</v>
      </c>
      <c r="E39" s="12">
        <v>356.16075607879952</v>
      </c>
      <c r="F39" s="12">
        <v>269.1203847796441</v>
      </c>
      <c r="G39" s="12">
        <v>301.39561098464412</v>
      </c>
      <c r="H39" s="12">
        <v>797.64987940621972</v>
      </c>
      <c r="I39" s="12">
        <v>4760.7999999999993</v>
      </c>
      <c r="J39" s="12">
        <v>850.71026804740541</v>
      </c>
      <c r="K39" s="12">
        <v>385.91051818939661</v>
      </c>
      <c r="L39" s="12">
        <v>513.99736782915636</v>
      </c>
      <c r="M39" s="12">
        <v>563.14936135901087</v>
      </c>
      <c r="N39" s="12">
        <v>819.60034839141792</v>
      </c>
      <c r="O39" s="12">
        <v>608.12554570406076</v>
      </c>
      <c r="P39" s="12">
        <v>678.30279689434076</v>
      </c>
      <c r="Q39" s="12">
        <v>453.22506328300699</v>
      </c>
      <c r="R39" s="12">
        <v>345.86908968483715</v>
      </c>
      <c r="S39" s="12">
        <v>422.51944000000003</v>
      </c>
      <c r="T39" s="12">
        <v>492.45102248172566</v>
      </c>
      <c r="U39" s="12">
        <v>487.54425962463171</v>
      </c>
      <c r="V39" s="12">
        <v>361.8729572767254</v>
      </c>
      <c r="W39" s="12">
        <v>397.85000542594588</v>
      </c>
      <c r="X39" s="12">
        <v>440.00017368790725</v>
      </c>
      <c r="Y39" s="12">
        <v>284.51970320970025</v>
      </c>
    </row>
    <row r="40" spans="1:25" x14ac:dyDescent="0.3">
      <c r="A40" s="15" t="s">
        <v>57</v>
      </c>
      <c r="B40" s="12">
        <v>288.42627204035335</v>
      </c>
      <c r="C40" s="12">
        <v>324.05726110487302</v>
      </c>
      <c r="D40" s="12">
        <v>348.4728439283312</v>
      </c>
      <c r="E40" s="12">
        <v>322.46075607879953</v>
      </c>
      <c r="F40" s="12">
        <v>230.5</v>
      </c>
      <c r="G40" s="12">
        <v>259.90022620500002</v>
      </c>
      <c r="H40" s="12">
        <v>752.02487940621972</v>
      </c>
      <c r="I40" s="12">
        <v>4711.8999999999996</v>
      </c>
      <c r="J40" s="12">
        <v>793.21026804740541</v>
      </c>
      <c r="K40" s="12">
        <v>323.91051818939661</v>
      </c>
      <c r="L40" s="12">
        <v>450.75736782915641</v>
      </c>
      <c r="M40" s="12">
        <v>498.64456135901088</v>
      </c>
      <c r="N40" s="12">
        <v>756.0003483914179</v>
      </c>
      <c r="O40" s="12">
        <v>544.52554570406073</v>
      </c>
      <c r="P40" s="12">
        <v>614.70279689434074</v>
      </c>
      <c r="Q40" s="12">
        <v>388.35306328300703</v>
      </c>
      <c r="R40" s="12">
        <v>282.6996496848372</v>
      </c>
      <c r="S40" s="12">
        <v>359.35</v>
      </c>
      <c r="T40" s="12">
        <v>429.28158248172565</v>
      </c>
      <c r="U40" s="12">
        <v>423.11143082463173</v>
      </c>
      <c r="V40" s="12">
        <v>289.40309143968835</v>
      </c>
      <c r="W40" s="12">
        <v>331.54305877153104</v>
      </c>
      <c r="X40" s="12">
        <v>374.6862840715192</v>
      </c>
      <c r="Y40" s="12">
        <v>219.20571334151643</v>
      </c>
    </row>
    <row r="41" spans="1:25" x14ac:dyDescent="0.3">
      <c r="A41" s="9" t="s">
        <v>58</v>
      </c>
      <c r="B41" s="10">
        <v>288.42627204035335</v>
      </c>
      <c r="C41" s="10">
        <v>324.05726110487302</v>
      </c>
      <c r="D41" s="10">
        <v>348.4728439283312</v>
      </c>
      <c r="E41" s="10">
        <v>322.46075607879953</v>
      </c>
      <c r="F41" s="10">
        <v>230.5</v>
      </c>
      <c r="G41" s="10">
        <v>120.7</v>
      </c>
      <c r="H41" s="10">
        <v>360.27487940621972</v>
      </c>
      <c r="I41" s="10">
        <v>85.9</v>
      </c>
      <c r="J41" s="10">
        <v>562.79723576855758</v>
      </c>
      <c r="K41" s="10">
        <v>323.91051818939661</v>
      </c>
      <c r="L41" s="10">
        <v>450.75736782915641</v>
      </c>
      <c r="M41" s="10">
        <v>498.64456135901088</v>
      </c>
      <c r="N41" s="10">
        <v>756.0003483914179</v>
      </c>
      <c r="O41" s="10">
        <v>544.52554570406073</v>
      </c>
      <c r="P41" s="10">
        <v>614.70279689434074</v>
      </c>
      <c r="Q41" s="10">
        <v>362.60306328300703</v>
      </c>
      <c r="R41" s="10">
        <v>256.9496496848372</v>
      </c>
      <c r="S41" s="10">
        <v>333.6</v>
      </c>
      <c r="T41" s="10">
        <v>397.53158248172565</v>
      </c>
      <c r="U41" s="10">
        <v>423.11143082463173</v>
      </c>
      <c r="V41" s="10">
        <v>289.40309143968835</v>
      </c>
      <c r="W41" s="10">
        <v>305.84305877153105</v>
      </c>
      <c r="X41" s="10">
        <v>374.6862840715192</v>
      </c>
      <c r="Y41" s="10">
        <v>219.20571334151643</v>
      </c>
    </row>
    <row r="42" spans="1:25" x14ac:dyDescent="0.3">
      <c r="A42" s="9" t="s">
        <v>59</v>
      </c>
      <c r="B42" s="10"/>
      <c r="C42" s="10"/>
      <c r="D42" s="10"/>
      <c r="E42" s="10"/>
      <c r="F42" s="10"/>
      <c r="G42" s="10">
        <v>139.20022620500001</v>
      </c>
      <c r="H42" s="10">
        <v>391.75</v>
      </c>
      <c r="I42" s="10">
        <v>4626</v>
      </c>
      <c r="J42" s="10">
        <v>230.41303227884777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25.75</v>
      </c>
      <c r="R42" s="10">
        <v>25.75</v>
      </c>
      <c r="S42" s="10">
        <v>25.75</v>
      </c>
      <c r="T42" s="10">
        <v>31.75</v>
      </c>
      <c r="U42" s="10">
        <v>0</v>
      </c>
      <c r="V42" s="10">
        <v>0</v>
      </c>
      <c r="W42" s="10">
        <v>25.7</v>
      </c>
      <c r="X42" s="10">
        <v>0</v>
      </c>
      <c r="Y42" s="10">
        <v>0</v>
      </c>
    </row>
    <row r="43" spans="1:25" x14ac:dyDescent="0.3">
      <c r="A43" s="15" t="s">
        <v>60</v>
      </c>
      <c r="B43" s="10">
        <v>14.264135234104758</v>
      </c>
      <c r="C43" s="10">
        <v>17.781129798806386</v>
      </c>
      <c r="D43" s="10">
        <v>28.15</v>
      </c>
      <c r="E43" s="10">
        <v>33.700000000000003</v>
      </c>
      <c r="F43" s="10">
        <v>38.620384779644091</v>
      </c>
      <c r="G43" s="10">
        <v>41.495384779644077</v>
      </c>
      <c r="H43" s="10">
        <v>45.624999999999993</v>
      </c>
      <c r="I43" s="10">
        <v>48.9</v>
      </c>
      <c r="J43" s="10">
        <v>57.499999999999993</v>
      </c>
      <c r="K43" s="10">
        <v>62</v>
      </c>
      <c r="L43" s="10">
        <v>63.24</v>
      </c>
      <c r="M43" s="10">
        <v>64.504800000000003</v>
      </c>
      <c r="N43" s="10">
        <v>63.599999999999987</v>
      </c>
      <c r="O43" s="10">
        <v>63.599999999999987</v>
      </c>
      <c r="P43" s="10">
        <v>63.599999999999987</v>
      </c>
      <c r="Q43" s="10">
        <v>64.871999999999986</v>
      </c>
      <c r="R43" s="10">
        <v>63.16943999999998</v>
      </c>
      <c r="S43" s="10">
        <v>63.16943999999998</v>
      </c>
      <c r="T43" s="10">
        <v>63.16943999999998</v>
      </c>
      <c r="U43" s="10">
        <v>64.432828799999982</v>
      </c>
      <c r="V43" s="10">
        <v>72.469865837037034</v>
      </c>
      <c r="W43" s="10">
        <v>66.30694665441483</v>
      </c>
      <c r="X43" s="10">
        <v>65.313889616388053</v>
      </c>
      <c r="Y43" s="10">
        <v>65.31398986818381</v>
      </c>
    </row>
    <row r="44" spans="1:25" x14ac:dyDescent="0.3">
      <c r="A44" s="9" t="s">
        <v>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</row>
    <row r="45" spans="1:25" s="11" customFormat="1" x14ac:dyDescent="0.3">
      <c r="A45" s="7" t="s">
        <v>10</v>
      </c>
      <c r="B45" s="8">
        <v>-613.30372844330623</v>
      </c>
      <c r="C45" s="8">
        <v>-193.19657632431233</v>
      </c>
      <c r="D45" s="8">
        <v>-25.000456398531696</v>
      </c>
      <c r="E45" s="8">
        <v>318.99500781550256</v>
      </c>
      <c r="F45" s="8">
        <v>-85.828770226129166</v>
      </c>
      <c r="G45" s="8">
        <v>-395.34758821320906</v>
      </c>
      <c r="H45" s="8">
        <v>-296.06203750506734</v>
      </c>
      <c r="I45" s="8">
        <v>3174.9969682589472</v>
      </c>
      <c r="J45" s="8">
        <v>-1142.7882542621644</v>
      </c>
      <c r="K45" s="8">
        <v>-1747.1703055554049</v>
      </c>
      <c r="L45" s="8">
        <v>-1721.1664925317359</v>
      </c>
      <c r="M45" s="8">
        <v>-1971.1677928647105</v>
      </c>
      <c r="N45" s="8">
        <v>-3832.4116967800087</v>
      </c>
      <c r="O45" s="8">
        <v>-3795.0537703779546</v>
      </c>
      <c r="P45" s="8">
        <v>-4425.4127990260868</v>
      </c>
      <c r="Q45" s="8">
        <v>-3765.1180728868117</v>
      </c>
      <c r="R45" s="8">
        <v>-1344.8006920527346</v>
      </c>
      <c r="S45" s="8">
        <v>-619.60313405820943</v>
      </c>
      <c r="T45" s="8">
        <v>-1156.5534146591181</v>
      </c>
      <c r="U45" s="8">
        <v>-1731.2136608511855</v>
      </c>
      <c r="V45" s="8">
        <v>-955.22970575537624</v>
      </c>
      <c r="W45" s="8">
        <v>-1411.2212878164089</v>
      </c>
      <c r="X45" s="8">
        <v>-2974.2707304476467</v>
      </c>
      <c r="Y45" s="8">
        <v>-4575.556651733682</v>
      </c>
    </row>
    <row r="46" spans="1:25" s="1" customFormat="1" x14ac:dyDescent="0.3">
      <c r="A46" s="7" t="s">
        <v>61</v>
      </c>
      <c r="B46" s="8">
        <v>147.69309957278466</v>
      </c>
      <c r="C46" s="8">
        <v>-204.22119277753393</v>
      </c>
      <c r="D46" s="8">
        <v>537.27327443326931</v>
      </c>
      <c r="E46" s="8">
        <v>91.140104107981529</v>
      </c>
      <c r="F46" s="8">
        <v>321.88857509540003</v>
      </c>
      <c r="G46" s="8">
        <v>715.71572644937737</v>
      </c>
      <c r="H46" s="8">
        <v>1015.2945821937196</v>
      </c>
      <c r="I46" s="8">
        <v>-3424.9087804719456</v>
      </c>
      <c r="J46" s="8">
        <v>1627.5641322800261</v>
      </c>
      <c r="K46" s="8">
        <v>2101.5555300917385</v>
      </c>
      <c r="L46" s="8">
        <v>2385.7151176961606</v>
      </c>
      <c r="M46" s="8">
        <v>2852.9080995984395</v>
      </c>
      <c r="N46" s="8">
        <v>3362.7885984778386</v>
      </c>
      <c r="O46" s="8">
        <v>4700.8462972730767</v>
      </c>
      <c r="P46" s="8">
        <v>3648.2148081120145</v>
      </c>
      <c r="Q46" s="8">
        <v>3159.2116982124126</v>
      </c>
      <c r="R46" s="8">
        <v>1585.3444166503323</v>
      </c>
      <c r="S46" s="8">
        <v>1737.3009904421385</v>
      </c>
      <c r="T46" s="8">
        <v>2096.4527103510836</v>
      </c>
      <c r="U46" s="8">
        <v>1046.5080108720813</v>
      </c>
      <c r="V46" s="8">
        <v>2217.7050945159544</v>
      </c>
      <c r="W46" s="8">
        <v>2571.8647076121379</v>
      </c>
      <c r="X46" s="8">
        <v>3640.6727002301668</v>
      </c>
      <c r="Y46" s="8">
        <v>4587.3051548551084</v>
      </c>
    </row>
    <row r="47" spans="1:25" x14ac:dyDescent="0.3">
      <c r="A47" s="9" t="s">
        <v>92</v>
      </c>
      <c r="B47" s="12">
        <f t="shared" ref="B47:P47" si="0">B48-B49</f>
        <v>-374.73210560000001</v>
      </c>
      <c r="C47" s="12">
        <f t="shared" si="0"/>
        <v>-398.23005322499989</v>
      </c>
      <c r="D47" s="12">
        <f t="shared" si="0"/>
        <v>-472.41874273000002</v>
      </c>
      <c r="E47" s="12">
        <f t="shared" si="0"/>
        <v>-356.98421634000005</v>
      </c>
      <c r="F47" s="12">
        <f t="shared" si="0"/>
        <v>-380.47042351500005</v>
      </c>
      <c r="G47" s="12">
        <f t="shared" si="0"/>
        <v>-689.03007002999993</v>
      </c>
      <c r="H47" s="12">
        <f t="shared" si="0"/>
        <v>-669.27979153500007</v>
      </c>
      <c r="I47" s="12">
        <f t="shared" si="0"/>
        <v>-492.27539916999996</v>
      </c>
      <c r="J47" s="12">
        <f t="shared" si="0"/>
        <v>-982.38590348999992</v>
      </c>
      <c r="K47" s="12">
        <f t="shared" si="0"/>
        <v>-1167.9450000000002</v>
      </c>
      <c r="L47" s="12">
        <f t="shared" si="0"/>
        <v>-1382.915</v>
      </c>
      <c r="M47" s="12">
        <f t="shared" si="0"/>
        <v>-1521.35</v>
      </c>
      <c r="N47" s="12">
        <f t="shared" si="0"/>
        <v>-1514.5730687172377</v>
      </c>
      <c r="O47" s="12">
        <f t="shared" si="0"/>
        <v>-1943.453723575225</v>
      </c>
      <c r="P47" s="12">
        <f t="shared" si="0"/>
        <v>-1751.6746872634876</v>
      </c>
      <c r="Q47" s="12">
        <v>-1488.3564804110001</v>
      </c>
      <c r="R47" s="12">
        <v>-1157.7324480055004</v>
      </c>
      <c r="S47" s="12">
        <v>-900.87000000000012</v>
      </c>
      <c r="T47" s="12">
        <v>-954.63843302137752</v>
      </c>
      <c r="U47" s="12">
        <v>-1094.4060592312469</v>
      </c>
      <c r="V47" s="12">
        <v>-1080.500257055869</v>
      </c>
      <c r="W47" s="12">
        <v>-1067.136330238</v>
      </c>
      <c r="X47" s="12">
        <v>-1150.9844182760501</v>
      </c>
      <c r="Y47" s="12">
        <v>-1378.3473914185379</v>
      </c>
    </row>
    <row r="48" spans="1:25" x14ac:dyDescent="0.3">
      <c r="A48" s="9" t="s">
        <v>11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</row>
    <row r="49" spans="1:25" x14ac:dyDescent="0.3">
      <c r="A49" s="9" t="s">
        <v>12</v>
      </c>
      <c r="B49" s="10">
        <v>374.73210560000001</v>
      </c>
      <c r="C49" s="10">
        <v>398.23005322499989</v>
      </c>
      <c r="D49" s="10">
        <v>472.41874273000002</v>
      </c>
      <c r="E49" s="10">
        <v>356.98421634000005</v>
      </c>
      <c r="F49" s="10">
        <v>380.47042351500005</v>
      </c>
      <c r="G49" s="10">
        <v>689.03007002999993</v>
      </c>
      <c r="H49" s="10">
        <v>669.27979153500007</v>
      </c>
      <c r="I49" s="10">
        <v>492.27539916999996</v>
      </c>
      <c r="J49" s="10">
        <v>982.38590348999992</v>
      </c>
      <c r="K49" s="10">
        <v>1167.9450000000002</v>
      </c>
      <c r="L49" s="10">
        <v>1382.915</v>
      </c>
      <c r="M49" s="10">
        <v>1521.35</v>
      </c>
      <c r="N49" s="10">
        <v>1514.5730687172377</v>
      </c>
      <c r="O49" s="10">
        <v>1943.453723575225</v>
      </c>
      <c r="P49" s="10">
        <v>1751.6746872634876</v>
      </c>
      <c r="Q49" s="10">
        <v>1488.3564804110001</v>
      </c>
      <c r="R49" s="10">
        <v>1157.7324480055004</v>
      </c>
      <c r="S49" s="10">
        <v>900.87000000000012</v>
      </c>
      <c r="T49" s="10">
        <v>954.63843302137752</v>
      </c>
      <c r="U49" s="10">
        <v>1094.4060592312469</v>
      </c>
      <c r="V49" s="10">
        <v>1080.500257055869</v>
      </c>
      <c r="W49" s="10">
        <v>1067.136330238</v>
      </c>
      <c r="X49" s="10">
        <v>1150.9844182760501</v>
      </c>
      <c r="Y49" s="10">
        <v>1378.3473914185379</v>
      </c>
    </row>
    <row r="50" spans="1:25" x14ac:dyDescent="0.3">
      <c r="A50" s="9" t="s">
        <v>13</v>
      </c>
      <c r="B50" s="10">
        <v>0.6</v>
      </c>
      <c r="C50" s="10">
        <v>4.0999999999999996</v>
      </c>
      <c r="D50" s="10">
        <v>10.624927025807306</v>
      </c>
      <c r="E50" s="10">
        <v>3.603338660955778</v>
      </c>
      <c r="F50" s="10">
        <v>3.210979857019117</v>
      </c>
      <c r="G50" s="10">
        <v>2.9392516696278088</v>
      </c>
      <c r="H50" s="10">
        <v>4.2838992709311672</v>
      </c>
      <c r="I50" s="10">
        <v>8.4316459470012894</v>
      </c>
      <c r="J50" s="10">
        <v>-1.5257065728116652</v>
      </c>
      <c r="K50" s="10">
        <v>6.155963267253127</v>
      </c>
      <c r="L50" s="10">
        <v>1.3254183312848262</v>
      </c>
      <c r="M50" s="10">
        <v>-4.2066019229200711</v>
      </c>
      <c r="N50" s="10">
        <v>16.302614294697584</v>
      </c>
      <c r="O50" s="10">
        <v>1.313887173753876</v>
      </c>
      <c r="P50" s="10">
        <v>5.9045764994380852</v>
      </c>
      <c r="Q50" s="10">
        <v>7.8189519620510799</v>
      </c>
      <c r="R50" s="10">
        <v>24.754268381737774</v>
      </c>
      <c r="S50" s="10">
        <v>-3.8016976783512533</v>
      </c>
      <c r="T50" s="10">
        <v>5.9112376138125136</v>
      </c>
      <c r="U50" s="10">
        <v>21.292775278836334</v>
      </c>
      <c r="V50" s="10">
        <v>-2.3593682486386061</v>
      </c>
      <c r="W50" s="10">
        <v>4.9230963367045453</v>
      </c>
      <c r="X50" s="10">
        <v>42.212062863860737</v>
      </c>
      <c r="Y50" s="10">
        <v>-10.846074541435218</v>
      </c>
    </row>
    <row r="51" spans="1:25" x14ac:dyDescent="0.3">
      <c r="A51" s="9" t="s">
        <v>14</v>
      </c>
      <c r="B51" s="12">
        <v>-227.63900602721537</v>
      </c>
      <c r="C51" s="12">
        <v>-606.55124600253384</v>
      </c>
      <c r="D51" s="12">
        <v>54.229604677461907</v>
      </c>
      <c r="E51" s="12">
        <v>-269.4474508929743</v>
      </c>
      <c r="F51" s="12">
        <v>-61.792828276619161</v>
      </c>
      <c r="G51" s="12">
        <v>23.746404749749615</v>
      </c>
      <c r="H51" s="12">
        <v>341.73089138778835</v>
      </c>
      <c r="I51" s="12">
        <v>-3925.6158255889468</v>
      </c>
      <c r="J51" s="12">
        <v>646.70393536283791</v>
      </c>
      <c r="K51" s="12">
        <v>927.45456682448537</v>
      </c>
      <c r="L51" s="12">
        <v>1001.4746993648757</v>
      </c>
      <c r="M51" s="12">
        <v>1335.7647015213597</v>
      </c>
      <c r="N51" s="12">
        <v>1831.9129154659036</v>
      </c>
      <c r="O51" s="12">
        <v>2756.078686524098</v>
      </c>
      <c r="P51" s="12">
        <v>1890.6355443490888</v>
      </c>
      <c r="Q51" s="12">
        <v>1663.036265839361</v>
      </c>
      <c r="R51" s="12">
        <v>402.85770026309422</v>
      </c>
      <c r="S51" s="12">
        <v>840.23268812048968</v>
      </c>
      <c r="T51" s="12">
        <v>1135.9030397158936</v>
      </c>
      <c r="U51" s="12">
        <v>-69.190823638002001</v>
      </c>
      <c r="V51" s="12">
        <v>1139.5642057087239</v>
      </c>
      <c r="W51" s="12">
        <v>142.14832151706136</v>
      </c>
      <c r="X51" s="12">
        <v>2447.4762190902561</v>
      </c>
      <c r="Y51" s="12">
        <v>3219.8038379780055</v>
      </c>
    </row>
    <row r="52" spans="1:25" x14ac:dyDescent="0.3">
      <c r="A52" s="9" t="s">
        <v>62</v>
      </c>
      <c r="B52" s="12">
        <v>-733.42991752749595</v>
      </c>
      <c r="C52" s="12">
        <v>-262.36912188134215</v>
      </c>
      <c r="D52" s="12">
        <v>773.14378919156593</v>
      </c>
      <c r="E52" s="12">
        <v>-51.543178559948572</v>
      </c>
      <c r="F52" s="12">
        <v>96.944000767734138</v>
      </c>
      <c r="G52" s="12">
        <v>-57.427594744918153</v>
      </c>
      <c r="H52" s="12">
        <v>122.56634332956155</v>
      </c>
      <c r="I52" s="12">
        <v>52.440050123127449</v>
      </c>
      <c r="J52" s="12">
        <v>-30.779125366521935</v>
      </c>
      <c r="K52" s="12">
        <v>-9.4822700775390487</v>
      </c>
      <c r="L52" s="12">
        <v>-426.06910944075463</v>
      </c>
      <c r="M52" s="12">
        <v>22.781446016556476</v>
      </c>
      <c r="N52" s="12">
        <v>119.71057760413035</v>
      </c>
      <c r="O52" s="12">
        <v>66.314106537095824</v>
      </c>
      <c r="P52" s="12">
        <v>-177.46275851110011</v>
      </c>
      <c r="Q52" s="12">
        <v>-241.92223342872299</v>
      </c>
      <c r="R52" s="12">
        <v>9.6825351469179175</v>
      </c>
      <c r="S52" s="12">
        <v>187.17981823965289</v>
      </c>
      <c r="T52" s="12">
        <v>-51.279268229952521</v>
      </c>
      <c r="U52" s="12">
        <v>-197.67459326430617</v>
      </c>
      <c r="V52" s="12">
        <v>-10.976959104770543</v>
      </c>
      <c r="W52" s="12">
        <v>155.64212199234095</v>
      </c>
      <c r="X52" s="12">
        <v>-648.56426522460049</v>
      </c>
      <c r="Y52" s="12">
        <v>435.36121530124603</v>
      </c>
    </row>
    <row r="53" spans="1:25" x14ac:dyDescent="0.3">
      <c r="A53" s="14" t="s">
        <v>63</v>
      </c>
      <c r="B53" s="12"/>
      <c r="C53" s="12"/>
      <c r="D53" s="12"/>
      <c r="E53" s="12">
        <v>21.011685874267567</v>
      </c>
      <c r="F53" s="12">
        <v>-6.9233129266967524</v>
      </c>
      <c r="G53" s="12">
        <v>-37.734356544059366</v>
      </c>
      <c r="H53" s="12">
        <v>26.728489323184515</v>
      </c>
      <c r="I53" s="12">
        <v>-23.980314184071048</v>
      </c>
      <c r="J53" s="12">
        <v>-45.17243874069424</v>
      </c>
      <c r="K53" s="12">
        <v>-45.248698981964964</v>
      </c>
      <c r="L53" s="12">
        <v>-19.315022727105742</v>
      </c>
      <c r="M53" s="12">
        <v>-4.9403554176042519</v>
      </c>
      <c r="N53" s="12">
        <v>74.157235760018054</v>
      </c>
      <c r="O53" s="12">
        <v>42.518665981883188</v>
      </c>
      <c r="P53" s="12">
        <v>-56.835861592267207</v>
      </c>
      <c r="Q53" s="12">
        <v>-48.386258114152525</v>
      </c>
      <c r="R53" s="12">
        <v>-25.818330741006861</v>
      </c>
      <c r="S53" s="12">
        <v>50.390104622083015</v>
      </c>
      <c r="T53" s="12">
        <v>32.710715450215943</v>
      </c>
      <c r="U53" s="12">
        <v>-250.36533001807021</v>
      </c>
      <c r="V53" s="12">
        <v>108.648701702267</v>
      </c>
      <c r="W53" s="12">
        <v>-124.90036921037623</v>
      </c>
      <c r="X53" s="12">
        <v>85.893375809637803</v>
      </c>
      <c r="Y53" s="12">
        <v>-118.65650520364767</v>
      </c>
    </row>
    <row r="54" spans="1:25" x14ac:dyDescent="0.3">
      <c r="A54" s="13" t="s">
        <v>64</v>
      </c>
      <c r="B54" s="12">
        <v>-733.42991752749595</v>
      </c>
      <c r="C54" s="12">
        <v>-262.36912188134215</v>
      </c>
      <c r="D54" s="12">
        <v>773.14378919156593</v>
      </c>
      <c r="E54" s="12">
        <v>-72.554864434216142</v>
      </c>
      <c r="F54" s="12">
        <v>103.86731369443089</v>
      </c>
      <c r="G54" s="12">
        <v>-19.693238200858787</v>
      </c>
      <c r="H54" s="12">
        <v>95.837854006377029</v>
      </c>
      <c r="I54" s="12">
        <v>76.420364307198497</v>
      </c>
      <c r="J54" s="12">
        <v>14.471988003997016</v>
      </c>
      <c r="K54" s="12">
        <v>35.7818581363207</v>
      </c>
      <c r="L54" s="12">
        <v>-406.69462594757158</v>
      </c>
      <c r="M54" s="12">
        <v>27.7492133357465</v>
      </c>
      <c r="N54" s="12">
        <v>45.571802869036119</v>
      </c>
      <c r="O54" s="12">
        <v>23.795440555212636</v>
      </c>
      <c r="P54" s="12">
        <v>-120.62689691883291</v>
      </c>
      <c r="Q54" s="12">
        <v>-193.53597531457046</v>
      </c>
      <c r="R54" s="12">
        <v>35.452719740231373</v>
      </c>
      <c r="S54" s="12">
        <v>136.73627391353904</v>
      </c>
      <c r="T54" s="12">
        <v>-83.989073545130395</v>
      </c>
      <c r="U54" s="12">
        <v>46.817047161309972</v>
      </c>
      <c r="V54" s="12">
        <v>-119.81735044216094</v>
      </c>
      <c r="W54" s="12">
        <v>277.99791697053757</v>
      </c>
      <c r="X54" s="12">
        <v>-734.82971924541005</v>
      </c>
      <c r="Y54" s="12">
        <v>553.93086381576381</v>
      </c>
    </row>
    <row r="55" spans="1:25" x14ac:dyDescent="0.3">
      <c r="A55" s="9" t="s">
        <v>65</v>
      </c>
      <c r="B55" s="10">
        <v>-741.42991752749595</v>
      </c>
      <c r="C55" s="10">
        <v>-305.36912188134215</v>
      </c>
      <c r="D55" s="10">
        <v>839.14378919156593</v>
      </c>
      <c r="E55" s="10">
        <v>-39.554864434216142</v>
      </c>
      <c r="F55" s="10">
        <v>50.867313694430891</v>
      </c>
      <c r="G55" s="10">
        <v>57.306761799141213</v>
      </c>
      <c r="H55" s="10">
        <v>-226.16214599362297</v>
      </c>
      <c r="I55" s="10">
        <v>30.920364307198497</v>
      </c>
      <c r="J55" s="10">
        <v>4.9719880039970121</v>
      </c>
      <c r="K55" s="10">
        <v>39.781858136320693</v>
      </c>
      <c r="L55" s="10">
        <v>-279.69462594757158</v>
      </c>
      <c r="M55" s="10">
        <v>48.749213335746504</v>
      </c>
      <c r="N55" s="10">
        <v>67.571802869036105</v>
      </c>
      <c r="O55" s="10">
        <v>57.045440555212622</v>
      </c>
      <c r="P55" s="10">
        <v>6.3731030811670735</v>
      </c>
      <c r="Q55" s="10">
        <v>-112.96297531457049</v>
      </c>
      <c r="R55" s="10">
        <v>212.77071974023136</v>
      </c>
      <c r="S55" s="10">
        <v>90.147273913539038</v>
      </c>
      <c r="T55" s="10">
        <v>-164.87718465624152</v>
      </c>
      <c r="U55" s="10">
        <v>-38.300952838690023</v>
      </c>
      <c r="V55" s="10">
        <v>61.953649557839071</v>
      </c>
      <c r="W55" s="10">
        <v>-159.08908302946236</v>
      </c>
      <c r="X55" s="10">
        <v>-119.97671924541112</v>
      </c>
      <c r="Y55" s="10">
        <v>57.730863815763882</v>
      </c>
    </row>
    <row r="56" spans="1:25" x14ac:dyDescent="0.3">
      <c r="A56" s="9" t="s">
        <v>66</v>
      </c>
      <c r="B56" s="10">
        <v>8.0000000000000018</v>
      </c>
      <c r="C56" s="10">
        <v>43</v>
      </c>
      <c r="D56" s="10">
        <v>-66</v>
      </c>
      <c r="E56" s="10">
        <v>-33</v>
      </c>
      <c r="F56" s="10">
        <v>53</v>
      </c>
      <c r="G56" s="10">
        <v>-77</v>
      </c>
      <c r="H56" s="10">
        <v>322</v>
      </c>
      <c r="I56" s="10">
        <v>45.5</v>
      </c>
      <c r="J56" s="10">
        <v>9.5000000000000036</v>
      </c>
      <c r="K56" s="10">
        <v>-3.9999999999999947</v>
      </c>
      <c r="L56" s="10">
        <v>-127</v>
      </c>
      <c r="M56" s="10">
        <v>-21.000000000000004</v>
      </c>
      <c r="N56" s="10">
        <v>-21.999999999999989</v>
      </c>
      <c r="O56" s="10">
        <v>-33.249999999999986</v>
      </c>
      <c r="P56" s="10">
        <v>-126.99999999999999</v>
      </c>
      <c r="Q56" s="10">
        <v>-80.572999999999979</v>
      </c>
      <c r="R56" s="10">
        <v>-177.31799999999998</v>
      </c>
      <c r="S56" s="10">
        <v>46.588999999999999</v>
      </c>
      <c r="T56" s="10">
        <v>80.88811111111113</v>
      </c>
      <c r="U56" s="10">
        <v>85.117999999999995</v>
      </c>
      <c r="V56" s="10">
        <v>-181.77100000000002</v>
      </c>
      <c r="W56" s="10">
        <v>437.08699999999993</v>
      </c>
      <c r="X56" s="10">
        <v>-614.85299999999893</v>
      </c>
      <c r="Y56" s="10">
        <v>496.19999999999993</v>
      </c>
    </row>
    <row r="57" spans="1:25" x14ac:dyDescent="0.3">
      <c r="A57" s="14" t="s">
        <v>67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-7.8674629824709963E-2</v>
      </c>
      <c r="K57" s="10">
        <v>-1.5429231894785164E-2</v>
      </c>
      <c r="L57" s="10">
        <v>-5.9460766077302121E-2</v>
      </c>
      <c r="M57" s="10">
        <v>-2.7411901585770643E-2</v>
      </c>
      <c r="N57" s="10">
        <v>-1.8461024923821429E-2</v>
      </c>
      <c r="O57" s="10">
        <v>0</v>
      </c>
      <c r="P57" s="10">
        <v>0</v>
      </c>
      <c r="Q57" s="10">
        <v>0</v>
      </c>
      <c r="R57" s="10">
        <v>-4.8146147693405583E-2</v>
      </c>
      <c r="S57" s="10">
        <v>-5.3439704030830759E-2</v>
      </c>
      <c r="T57" s="10">
        <v>9.1013503806719465E-4</v>
      </c>
      <c r="U57" s="10">
        <v>-5.8736895924540571</v>
      </c>
      <c r="V57" s="10">
        <v>0.19168963512339587</v>
      </c>
      <c r="W57" s="10">
        <v>2.5445742321795857</v>
      </c>
      <c r="X57" s="10">
        <v>0.37207821117166517</v>
      </c>
      <c r="Y57" s="10">
        <v>8.6856689129865217E-2</v>
      </c>
    </row>
    <row r="58" spans="1:25" x14ac:dyDescent="0.3">
      <c r="A58" s="9" t="s">
        <v>68</v>
      </c>
      <c r="B58" s="10">
        <v>505.79091150028057</v>
      </c>
      <c r="C58" s="10">
        <v>-344.18212412119175</v>
      </c>
      <c r="D58" s="10">
        <v>-718.91418451410402</v>
      </c>
      <c r="E58" s="10">
        <v>-217.90427233302574</v>
      </c>
      <c r="F58" s="10">
        <v>-158.7368290443533</v>
      </c>
      <c r="G58" s="10">
        <v>81.173999494667768</v>
      </c>
      <c r="H58" s="10">
        <v>219.16454805822679</v>
      </c>
      <c r="I58" s="10">
        <v>-3978.0558757120743</v>
      </c>
      <c r="J58" s="10">
        <v>677.48306072935986</v>
      </c>
      <c r="K58" s="10">
        <v>936.93683690202442</v>
      </c>
      <c r="L58" s="10">
        <v>1427.5438088056303</v>
      </c>
      <c r="M58" s="10">
        <v>1312.9832555048033</v>
      </c>
      <c r="N58" s="10">
        <v>1712.2023378617732</v>
      </c>
      <c r="O58" s="10">
        <v>2689.764579987002</v>
      </c>
      <c r="P58" s="10">
        <v>2068.0983028601891</v>
      </c>
      <c r="Q58" s="10">
        <v>1904.9584992680841</v>
      </c>
      <c r="R58" s="10">
        <v>393.17516511617629</v>
      </c>
      <c r="S58" s="10">
        <v>653.05286988083674</v>
      </c>
      <c r="T58" s="10">
        <v>1187.1823079458461</v>
      </c>
      <c r="U58" s="10">
        <v>128.48376962630417</v>
      </c>
      <c r="V58" s="10">
        <v>1150.5411648134943</v>
      </c>
      <c r="W58" s="10">
        <v>-13.493800475279588</v>
      </c>
      <c r="X58" s="10">
        <v>3096.0404843148567</v>
      </c>
      <c r="Y58" s="10">
        <v>2784.4426226767596</v>
      </c>
    </row>
    <row r="59" spans="1:25" x14ac:dyDescent="0.3">
      <c r="A59" s="9" t="s">
        <v>69</v>
      </c>
      <c r="B59" s="10">
        <v>14.140271799999999</v>
      </c>
      <c r="C59" s="10">
        <v>17.5902718</v>
      </c>
      <c r="D59" s="10">
        <v>11.445869376640422</v>
      </c>
      <c r="E59" s="10">
        <v>0.9152435910256691</v>
      </c>
      <c r="F59" s="10">
        <v>0.35066012413543879</v>
      </c>
      <c r="G59" s="10">
        <v>-1.1645582361973623</v>
      </c>
      <c r="H59" s="10">
        <v>0.1845650831450939</v>
      </c>
      <c r="I59" s="10">
        <v>-0.57423027097887913</v>
      </c>
      <c r="J59" s="10">
        <v>-3.0803088178048388E-2</v>
      </c>
      <c r="K59" s="10">
        <v>-3.1889028092064557E-2</v>
      </c>
      <c r="L59" s="10">
        <v>-7.3054713308350117E-2</v>
      </c>
      <c r="M59" s="10">
        <v>-1.6791417584757249</v>
      </c>
      <c r="N59" s="10">
        <v>-0.12574839690741674</v>
      </c>
      <c r="O59" s="10">
        <v>0.48186866199817363</v>
      </c>
      <c r="P59" s="10">
        <v>-0.17864086138208271</v>
      </c>
      <c r="Q59" s="10">
        <v>9.006001349375603E-2</v>
      </c>
      <c r="R59" s="10">
        <v>-6.1270624170854937E-2</v>
      </c>
      <c r="S59" s="10">
        <v>13.782934231760317</v>
      </c>
      <c r="T59" s="10">
        <v>5.0663456590254672</v>
      </c>
      <c r="U59" s="10">
        <v>8.2532443570895211</v>
      </c>
      <c r="V59" s="10">
        <v>-6.7546150165598178</v>
      </c>
      <c r="W59" s="10">
        <v>13.448494115309924</v>
      </c>
      <c r="X59" s="10">
        <v>19.300838727149383</v>
      </c>
      <c r="Y59" s="10">
        <v>-12.343958520798466</v>
      </c>
    </row>
    <row r="60" spans="1:25" x14ac:dyDescent="0.3">
      <c r="A60" s="9" t="s">
        <v>70</v>
      </c>
      <c r="B60" s="10">
        <v>372.32580392965747</v>
      </c>
      <c r="C60" s="10">
        <v>-379.55739880506701</v>
      </c>
      <c r="D60" s="10">
        <v>-545.0803820132686</v>
      </c>
      <c r="E60" s="10">
        <v>-220.10752771413712</v>
      </c>
      <c r="F60" s="10">
        <v>-156.21542581000443</v>
      </c>
      <c r="G60" s="10">
        <v>66.514641659270552</v>
      </c>
      <c r="H60" s="10">
        <v>261.60554161532298</v>
      </c>
      <c r="I60" s="10">
        <v>-3870.4862017956584</v>
      </c>
      <c r="J60" s="10">
        <v>542.62446765364461</v>
      </c>
      <c r="K60" s="10">
        <v>1063.5392831202562</v>
      </c>
      <c r="L60" s="10">
        <v>1445.4685170391567</v>
      </c>
      <c r="M60" s="10">
        <v>1248.0202409397712</v>
      </c>
      <c r="N60" s="10">
        <v>1693.9132372906615</v>
      </c>
      <c r="O60" s="10">
        <v>2431.6703484160657</v>
      </c>
      <c r="P60" s="10">
        <v>2120.6351799069216</v>
      </c>
      <c r="Q60" s="10">
        <v>1873.0272037573204</v>
      </c>
      <c r="R60" s="10">
        <v>567.66988428981847</v>
      </c>
      <c r="S60" s="10">
        <v>650.5401624454463</v>
      </c>
      <c r="T60" s="10">
        <v>1216.7462823698568</v>
      </c>
      <c r="U60" s="10">
        <v>77.175888268433027</v>
      </c>
      <c r="V60" s="10">
        <v>1188.8980519460947</v>
      </c>
      <c r="W60" s="10">
        <v>10.216599945083033</v>
      </c>
      <c r="X60" s="10">
        <v>3060.7472831325581</v>
      </c>
      <c r="Y60" s="10">
        <v>2682.5348799351327</v>
      </c>
    </row>
    <row r="61" spans="1:25" x14ac:dyDescent="0.3">
      <c r="A61" s="9" t="s">
        <v>71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249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543</v>
      </c>
      <c r="Y61" s="10">
        <v>0</v>
      </c>
    </row>
    <row r="62" spans="1:25" x14ac:dyDescent="0.3">
      <c r="A62" s="9" t="s">
        <v>72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249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543</v>
      </c>
      <c r="Y62" s="10">
        <v>0</v>
      </c>
    </row>
    <row r="63" spans="1:25" x14ac:dyDescent="0.3">
      <c r="A63" s="9" t="s">
        <v>73</v>
      </c>
      <c r="B63" s="10">
        <v>96.144817119999971</v>
      </c>
      <c r="C63" s="10">
        <v>-475.88554352999995</v>
      </c>
      <c r="D63" s="10">
        <v>-481.13607242</v>
      </c>
      <c r="E63" s="10">
        <v>-213.76005454999989</v>
      </c>
      <c r="F63" s="10">
        <v>-107.8796539650001</v>
      </c>
      <c r="G63" s="10">
        <v>52.953773795000018</v>
      </c>
      <c r="H63" s="10">
        <v>161.7101174400002</v>
      </c>
      <c r="I63" s="10">
        <v>-3814.0942467600003</v>
      </c>
      <c r="J63" s="10">
        <v>275.1536971194048</v>
      </c>
      <c r="K63" s="10">
        <v>730.54042133389999</v>
      </c>
      <c r="L63" s="10">
        <v>1117.8278986725468</v>
      </c>
      <c r="M63" s="10">
        <v>1013.8355601353001</v>
      </c>
      <c r="N63" s="10">
        <v>1094.4487607415845</v>
      </c>
      <c r="O63" s="10">
        <v>1362.2531149882338</v>
      </c>
      <c r="P63" s="10">
        <v>1302.718791635237</v>
      </c>
      <c r="Q63" s="10">
        <v>1347.8825320779954</v>
      </c>
      <c r="R63" s="10">
        <v>199.93292156343222</v>
      </c>
      <c r="S63" s="10">
        <v>201.02002226185766</v>
      </c>
      <c r="T63" s="10">
        <v>720.56378280469551</v>
      </c>
      <c r="U63" s="10">
        <v>196.88563994016886</v>
      </c>
      <c r="V63" s="10">
        <v>1198.7942536758683</v>
      </c>
      <c r="W63" s="10">
        <v>-272.68746709856782</v>
      </c>
      <c r="X63" s="10">
        <v>2236.3404569683353</v>
      </c>
      <c r="Y63" s="10">
        <v>2012.4833169712083</v>
      </c>
    </row>
    <row r="64" spans="1:25" x14ac:dyDescent="0.3">
      <c r="A64" s="9" t="s">
        <v>74</v>
      </c>
      <c r="B64" s="10">
        <v>421.49299999999999</v>
      </c>
      <c r="C64" s="10">
        <v>196.73500000000001</v>
      </c>
      <c r="D64" s="10">
        <v>326.053</v>
      </c>
      <c r="E64" s="10">
        <v>325.67500000000001</v>
      </c>
      <c r="F64" s="10">
        <v>306.29999999999995</v>
      </c>
      <c r="G64" s="10">
        <v>299.85400000000004</v>
      </c>
      <c r="H64" s="10">
        <v>565.20000000000016</v>
      </c>
      <c r="I64" s="10">
        <v>832.79999999999984</v>
      </c>
      <c r="J64" s="10">
        <v>525.02749999999992</v>
      </c>
      <c r="K64" s="10">
        <v>763.63867400999993</v>
      </c>
      <c r="L64" s="10">
        <v>1148.5692979399998</v>
      </c>
      <c r="M64" s="10">
        <v>1039.23681061</v>
      </c>
      <c r="N64" s="10">
        <v>1141.0649748818</v>
      </c>
      <c r="O64" s="10">
        <v>1418.7858134069593</v>
      </c>
      <c r="P64" s="10">
        <v>1412.2284261007176</v>
      </c>
      <c r="Q64" s="10">
        <v>1548.9584397375111</v>
      </c>
      <c r="R64" s="10">
        <v>512.42403820994468</v>
      </c>
      <c r="S64" s="10">
        <v>709.62269216375182</v>
      </c>
      <c r="T64" s="10">
        <v>1300.7474242857058</v>
      </c>
      <c r="U64" s="10">
        <v>849.87980101370908</v>
      </c>
      <c r="V64" s="10">
        <v>2084.5202454230857</v>
      </c>
      <c r="W64" s="10">
        <v>721.31349761588194</v>
      </c>
      <c r="X64" s="10">
        <v>3433.1244072318332</v>
      </c>
      <c r="Y64" s="10">
        <v>3339.3285139639961</v>
      </c>
    </row>
    <row r="65" spans="1:25" x14ac:dyDescent="0.3">
      <c r="A65" s="9" t="s">
        <v>75</v>
      </c>
      <c r="B65" s="10">
        <v>-325.34818288000002</v>
      </c>
      <c r="C65" s="10">
        <v>-672.62054352999996</v>
      </c>
      <c r="D65" s="10">
        <v>-807.18907242</v>
      </c>
      <c r="E65" s="10">
        <v>-539.4350545499999</v>
      </c>
      <c r="F65" s="10">
        <v>-414.17965396500006</v>
      </c>
      <c r="G65" s="10">
        <v>-246.90022620500002</v>
      </c>
      <c r="H65" s="10">
        <v>-403.48988255999996</v>
      </c>
      <c r="I65" s="10">
        <v>-4646.89424676</v>
      </c>
      <c r="J65" s="10">
        <v>-249.87380288059515</v>
      </c>
      <c r="K65" s="10">
        <v>-33.098252676100003</v>
      </c>
      <c r="L65" s="10">
        <v>-30.741399267452998</v>
      </c>
      <c r="M65" s="10">
        <v>-25.401250474700007</v>
      </c>
      <c r="N65" s="10">
        <v>-46.616214140215497</v>
      </c>
      <c r="O65" s="10">
        <v>-56.532698418725502</v>
      </c>
      <c r="P65" s="10">
        <v>-109.50963446548046</v>
      </c>
      <c r="Q65" s="10">
        <v>-201.07590765951571</v>
      </c>
      <c r="R65" s="10">
        <v>-312.49111664651247</v>
      </c>
      <c r="S65" s="10">
        <v>-508.60266990189416</v>
      </c>
      <c r="T65" s="10">
        <v>-580.18364148101034</v>
      </c>
      <c r="U65" s="10">
        <v>-652.99416107354023</v>
      </c>
      <c r="V65" s="10">
        <v>-885.72599174721756</v>
      </c>
      <c r="W65" s="10">
        <v>-994.00096471444976</v>
      </c>
      <c r="X65" s="10">
        <v>-1196.7839502634979</v>
      </c>
      <c r="Y65" s="10">
        <v>-1326.8451969927878</v>
      </c>
    </row>
    <row r="66" spans="1:25" x14ac:dyDescent="0.3">
      <c r="A66" s="9" t="s">
        <v>76</v>
      </c>
      <c r="B66" s="10">
        <v>-63.338510629999995</v>
      </c>
      <c r="C66" s="10">
        <v>-345.77223180499999</v>
      </c>
      <c r="D66" s="10">
        <v>-536.18720065499997</v>
      </c>
      <c r="E66" s="10">
        <v>-382.42487479499994</v>
      </c>
      <c r="F66" s="10">
        <v>-250.43759033000009</v>
      </c>
      <c r="G66" s="10">
        <v>-139.20022620500001</v>
      </c>
      <c r="H66" s="10">
        <v>-335.7</v>
      </c>
      <c r="I66" s="10">
        <v>-4626</v>
      </c>
      <c r="J66" s="10">
        <v>-230.41303227884777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-25.75</v>
      </c>
      <c r="R66" s="10">
        <v>-25.75</v>
      </c>
      <c r="S66" s="10">
        <v>-25.75</v>
      </c>
      <c r="T66" s="10">
        <v>-31.75</v>
      </c>
      <c r="U66" s="10">
        <v>0</v>
      </c>
      <c r="V66" s="10">
        <v>0</v>
      </c>
      <c r="W66" s="10">
        <v>-25.7</v>
      </c>
      <c r="X66" s="10">
        <v>0</v>
      </c>
      <c r="Y66" s="10">
        <v>0</v>
      </c>
    </row>
    <row r="67" spans="1:25" x14ac:dyDescent="0.3">
      <c r="A67" s="9" t="s">
        <v>77</v>
      </c>
      <c r="B67" s="10">
        <v>-69.709672250000011</v>
      </c>
      <c r="C67" s="10">
        <v>-70.748311725000008</v>
      </c>
      <c r="D67" s="10">
        <v>-70.601871765000041</v>
      </c>
      <c r="E67" s="10">
        <v>-48.335179755000006</v>
      </c>
      <c r="F67" s="10">
        <v>-43.453063635000007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</row>
    <row r="68" spans="1:25" x14ac:dyDescent="0.3">
      <c r="A68" s="9" t="s">
        <v>78</v>
      </c>
      <c r="B68" s="10">
        <v>119.33749629465748</v>
      </c>
      <c r="C68" s="10">
        <v>-18.027061035067106</v>
      </c>
      <c r="D68" s="10">
        <v>-100.49303855826865</v>
      </c>
      <c r="E68" s="10">
        <v>-0.86760022913718449</v>
      </c>
      <c r="F68" s="10">
        <v>0.12075938999566527</v>
      </c>
      <c r="G68" s="10">
        <v>3.9735648081043085</v>
      </c>
      <c r="H68" s="10">
        <v>18.116175676489039</v>
      </c>
      <c r="I68" s="10">
        <v>-4.9439816747798133</v>
      </c>
      <c r="J68" s="10">
        <v>70.514733629905422</v>
      </c>
      <c r="K68" s="10">
        <v>-7.0556702136438076</v>
      </c>
      <c r="L68" s="10">
        <v>-20.873481633390227</v>
      </c>
      <c r="M68" s="10">
        <v>99.011855804471082</v>
      </c>
      <c r="N68" s="10">
        <v>-97.41741837180686</v>
      </c>
      <c r="O68" s="10">
        <v>62.860133427831819</v>
      </c>
      <c r="P68" s="10">
        <v>137.3735882716847</v>
      </c>
      <c r="Q68" s="10">
        <v>56.245628484633755</v>
      </c>
      <c r="R68" s="10">
        <v>123.66806272638632</v>
      </c>
      <c r="S68" s="10">
        <v>193.73464018358862</v>
      </c>
      <c r="T68" s="10">
        <v>80.667312687748449</v>
      </c>
      <c r="U68" s="10">
        <v>-67.509751671735785</v>
      </c>
      <c r="V68" s="10">
        <v>36.103798270226548</v>
      </c>
      <c r="W68" s="10">
        <v>131.90406704365091</v>
      </c>
      <c r="X68" s="10">
        <v>187.90682616422293</v>
      </c>
      <c r="Y68" s="10">
        <v>331.77810856392421</v>
      </c>
    </row>
    <row r="69" spans="1:25" x14ac:dyDescent="0.3">
      <c r="A69" s="9" t="s">
        <v>79</v>
      </c>
      <c r="B69" s="10">
        <v>156.84349051499998</v>
      </c>
      <c r="C69" s="10">
        <v>114.35520576000002</v>
      </c>
      <c r="D69" s="10">
        <v>36.548728965000016</v>
      </c>
      <c r="E69" s="10">
        <v>-5.4798729350000315</v>
      </c>
      <c r="F69" s="10">
        <v>-48.456531234999986</v>
      </c>
      <c r="G69" s="10">
        <v>9.5873030561662205</v>
      </c>
      <c r="H69" s="10">
        <v>81.779248498833738</v>
      </c>
      <c r="I69" s="10">
        <v>55.547470284558869</v>
      </c>
      <c r="J69" s="10">
        <v>62.066640740441144</v>
      </c>
      <c r="K69" s="10">
        <v>340.05453199999994</v>
      </c>
      <c r="L69" s="10">
        <v>99.514099999999985</v>
      </c>
      <c r="M69" s="10">
        <v>135.17282499999999</v>
      </c>
      <c r="N69" s="10">
        <v>696.88189492088406</v>
      </c>
      <c r="O69" s="10">
        <v>1006.5570999999999</v>
      </c>
      <c r="P69" s="10">
        <v>680.54280000000006</v>
      </c>
      <c r="Q69" s="10">
        <v>468.89904319469122</v>
      </c>
      <c r="R69" s="10">
        <v>244.06889999999996</v>
      </c>
      <c r="S69" s="10">
        <v>255.78550000000004</v>
      </c>
      <c r="T69" s="10">
        <v>415.51518687741287</v>
      </c>
      <c r="U69" s="10">
        <v>-52.200000000000045</v>
      </c>
      <c r="V69" s="10">
        <v>-46.000000000000057</v>
      </c>
      <c r="W69" s="10">
        <v>150.99999999999994</v>
      </c>
      <c r="X69" s="10">
        <v>93.5</v>
      </c>
      <c r="Y69" s="10">
        <v>338.27345439999999</v>
      </c>
    </row>
    <row r="70" spans="1:25" x14ac:dyDescent="0.3">
      <c r="A70" s="9" t="s">
        <v>74</v>
      </c>
      <c r="B70" s="10">
        <v>203.543490515</v>
      </c>
      <c r="C70" s="10">
        <v>168.05520576000001</v>
      </c>
      <c r="D70" s="10">
        <v>95.398728965000004</v>
      </c>
      <c r="E70" s="10">
        <v>75.504227064999981</v>
      </c>
      <c r="F70" s="10">
        <v>57.948968765000004</v>
      </c>
      <c r="G70" s="10">
        <v>117.34073989999999</v>
      </c>
      <c r="H70" s="10">
        <v>189.653811655</v>
      </c>
      <c r="I70" s="10">
        <v>137.20766110500003</v>
      </c>
      <c r="J70" s="10">
        <v>146.64883992</v>
      </c>
      <c r="K70" s="10">
        <v>346.30539999999996</v>
      </c>
      <c r="L70" s="10">
        <v>201.51409999999998</v>
      </c>
      <c r="M70" s="10">
        <v>331.87282499999998</v>
      </c>
      <c r="N70" s="10">
        <v>774.94955000000004</v>
      </c>
      <c r="O70" s="10">
        <v>1098.1499999999999</v>
      </c>
      <c r="P70" s="10">
        <v>726.68000000000006</v>
      </c>
      <c r="Q70" s="10">
        <v>536.93810000000019</v>
      </c>
      <c r="R70" s="10">
        <v>485.36559999999997</v>
      </c>
      <c r="S70" s="10">
        <v>324.56140000000005</v>
      </c>
      <c r="T70" s="10">
        <v>550.9298</v>
      </c>
      <c r="U70" s="10">
        <v>182.19999999999996</v>
      </c>
      <c r="V70" s="10">
        <v>328.99999999999994</v>
      </c>
      <c r="W70" s="10">
        <v>426.99999999999994</v>
      </c>
      <c r="X70" s="10">
        <v>348.6</v>
      </c>
      <c r="Y70" s="10">
        <v>388.5734544</v>
      </c>
    </row>
    <row r="71" spans="1:25" x14ac:dyDescent="0.3">
      <c r="A71" s="9" t="s">
        <v>75</v>
      </c>
      <c r="B71" s="10">
        <v>-46.700000000000017</v>
      </c>
      <c r="C71" s="10">
        <v>-53.699999999999996</v>
      </c>
      <c r="D71" s="10">
        <v>-58.849999999999987</v>
      </c>
      <c r="E71" s="10">
        <v>-80.984100000000012</v>
      </c>
      <c r="F71" s="10">
        <v>-106.40549999999999</v>
      </c>
      <c r="G71" s="10">
        <v>-107.75343684383377</v>
      </c>
      <c r="H71" s="10">
        <v>-107.87456315616626</v>
      </c>
      <c r="I71" s="10">
        <v>-81.660190820441159</v>
      </c>
      <c r="J71" s="10">
        <v>-84.582199179558856</v>
      </c>
      <c r="K71" s="10">
        <v>-6.2508679999999996</v>
      </c>
      <c r="L71" s="10">
        <v>-102</v>
      </c>
      <c r="M71" s="10">
        <v>-196.7</v>
      </c>
      <c r="N71" s="10">
        <v>-78.067655079116008</v>
      </c>
      <c r="O71" s="10">
        <v>-91.592900000000014</v>
      </c>
      <c r="P71" s="10">
        <v>-46.137199999999993</v>
      </c>
      <c r="Q71" s="10">
        <v>-68.039056805309002</v>
      </c>
      <c r="R71" s="10">
        <v>-241.29670000000002</v>
      </c>
      <c r="S71" s="10">
        <v>-68.775900000000007</v>
      </c>
      <c r="T71" s="10">
        <v>-135.41461312258713</v>
      </c>
      <c r="U71" s="10">
        <v>-234.4</v>
      </c>
      <c r="V71" s="10">
        <v>-375</v>
      </c>
      <c r="W71" s="10">
        <v>-276</v>
      </c>
      <c r="X71" s="10">
        <v>-255.10000000000002</v>
      </c>
      <c r="Y71" s="10">
        <v>-50.300000000000004</v>
      </c>
    </row>
    <row r="72" spans="1:25" x14ac:dyDescent="0.3">
      <c r="A72" s="9" t="s">
        <v>64</v>
      </c>
      <c r="B72" s="10">
        <v>119.32483577062312</v>
      </c>
      <c r="C72" s="10">
        <v>17.785002883875293</v>
      </c>
      <c r="D72" s="10">
        <v>-185.27967187747586</v>
      </c>
      <c r="E72" s="10">
        <v>1.2880117900857009</v>
      </c>
      <c r="F72" s="10">
        <v>-2.8720633584842856</v>
      </c>
      <c r="G72" s="10">
        <v>15.823916071594581</v>
      </c>
      <c r="H72" s="10">
        <v>-42.625558640241316</v>
      </c>
      <c r="I72" s="10">
        <v>-106.99544364543743</v>
      </c>
      <c r="J72" s="10">
        <v>134.88939616389322</v>
      </c>
      <c r="K72" s="10">
        <v>-126.57055719013971</v>
      </c>
      <c r="L72" s="10">
        <v>-17.851653520218289</v>
      </c>
      <c r="M72" s="10">
        <v>66.642156323507734</v>
      </c>
      <c r="N72" s="10">
        <v>18.414848968019207</v>
      </c>
      <c r="O72" s="10">
        <v>257.612362908938</v>
      </c>
      <c r="P72" s="10">
        <v>-52.3582361853503</v>
      </c>
      <c r="Q72" s="10">
        <v>31.841235497269931</v>
      </c>
      <c r="R72" s="10">
        <v>-174.43344854947128</v>
      </c>
      <c r="S72" s="10">
        <v>-11.27022679636994</v>
      </c>
      <c r="T72" s="10">
        <v>-34.630320083036167</v>
      </c>
      <c r="U72" s="10">
        <v>43.054637000781618</v>
      </c>
      <c r="V72" s="10">
        <v>-31.602272116040474</v>
      </c>
      <c r="W72" s="10">
        <v>-37.158894535672545</v>
      </c>
      <c r="X72" s="10">
        <v>15.992362455149125</v>
      </c>
      <c r="Y72" s="10">
        <v>114.2517012624254</v>
      </c>
    </row>
    <row r="73" spans="1:25" s="11" customFormat="1" x14ac:dyDescent="0.3">
      <c r="A73" s="9" t="s">
        <v>15</v>
      </c>
      <c r="B73" s="12">
        <v>-465.61062887052157</v>
      </c>
      <c r="C73" s="12">
        <v>-397.41776910184626</v>
      </c>
      <c r="D73" s="12">
        <v>512.27281803473761</v>
      </c>
      <c r="E73" s="12">
        <v>410.13511192348409</v>
      </c>
      <c r="F73" s="12">
        <v>236.05980486927086</v>
      </c>
      <c r="G73" s="12">
        <v>320.36813823616831</v>
      </c>
      <c r="H73" s="12">
        <v>719.2325446886523</v>
      </c>
      <c r="I73" s="12">
        <v>-249.91181221299848</v>
      </c>
      <c r="J73" s="12">
        <v>484.77587801786171</v>
      </c>
      <c r="K73" s="12">
        <v>354.38522453633368</v>
      </c>
      <c r="L73" s="12">
        <v>664.54862516442472</v>
      </c>
      <c r="M73" s="12">
        <v>881.74030673372908</v>
      </c>
      <c r="N73" s="12">
        <v>-469.62309830217009</v>
      </c>
      <c r="O73" s="12">
        <v>905.79252689512214</v>
      </c>
      <c r="P73" s="12">
        <v>-777.19799091407231</v>
      </c>
      <c r="Q73" s="12">
        <v>-605.9063746743991</v>
      </c>
      <c r="R73" s="12">
        <v>240.5437245975977</v>
      </c>
      <c r="S73" s="12">
        <v>1117.6978563839291</v>
      </c>
      <c r="T73" s="12">
        <v>939.89929569196556</v>
      </c>
      <c r="U73" s="12">
        <v>-684.70564997910424</v>
      </c>
      <c r="V73" s="12">
        <v>1262.4753887605773</v>
      </c>
      <c r="W73" s="12">
        <v>-197.01353972464312</v>
      </c>
      <c r="X73" s="12">
        <v>666.40196978252015</v>
      </c>
      <c r="Y73" s="12">
        <v>11.748503121426438</v>
      </c>
    </row>
    <row r="74" spans="1:25" s="1" customFormat="1" x14ac:dyDescent="0.3">
      <c r="A74" s="7" t="s">
        <v>80</v>
      </c>
      <c r="B74" s="16">
        <v>312.34522257939909</v>
      </c>
      <c r="C74" s="16">
        <v>-6.0609230129159641</v>
      </c>
      <c r="D74" s="16">
        <v>-989.04222919333779</v>
      </c>
      <c r="E74" s="16">
        <v>-430.72490051208536</v>
      </c>
      <c r="F74" s="16">
        <v>-378.97068771811809</v>
      </c>
      <c r="G74" s="16">
        <v>-244.51055797627606</v>
      </c>
      <c r="H74" s="16">
        <v>-373.0040360753564</v>
      </c>
      <c r="I74" s="16">
        <v>482.53347451095101</v>
      </c>
      <c r="J74" s="16">
        <v>-151.81587178276294</v>
      </c>
      <c r="K74" s="16">
        <v>-331.62795989856562</v>
      </c>
      <c r="L74" s="16">
        <v>-187.308307690042</v>
      </c>
      <c r="M74" s="16">
        <v>-781.92430779563688</v>
      </c>
      <c r="N74" s="16">
        <v>678.6920059249893</v>
      </c>
      <c r="O74" s="16">
        <v>-453.8794645689012</v>
      </c>
      <c r="P74" s="16">
        <v>1048.7079773720452</v>
      </c>
      <c r="Q74" s="16">
        <v>380.03410039814543</v>
      </c>
      <c r="R74" s="16">
        <v>-605.32032056330149</v>
      </c>
      <c r="S74" s="16">
        <v>84.773443997747336</v>
      </c>
      <c r="T74" s="16">
        <v>-312.04065264264682</v>
      </c>
      <c r="U74" s="16">
        <v>-306.02772674401285</v>
      </c>
      <c r="V74" s="16">
        <v>-507.48873496478484</v>
      </c>
      <c r="W74" s="16">
        <v>397.86433913698698</v>
      </c>
      <c r="X74" s="16">
        <v>-667.4616996992803</v>
      </c>
      <c r="Y74" s="16">
        <v>261.77748117838792</v>
      </c>
    </row>
    <row r="75" spans="1:25" s="1" customFormat="1" x14ac:dyDescent="0.3">
      <c r="A75" s="7" t="s">
        <v>81</v>
      </c>
      <c r="B75" s="8">
        <v>-153.26540629112247</v>
      </c>
      <c r="C75" s="8">
        <v>-403.47869211476223</v>
      </c>
      <c r="D75" s="8">
        <v>-476.76941115860018</v>
      </c>
      <c r="E75" s="8">
        <v>-20.589788588601266</v>
      </c>
      <c r="F75" s="8">
        <v>-142.91088284884722</v>
      </c>
      <c r="G75" s="8">
        <v>75.857580259892245</v>
      </c>
      <c r="H75" s="8">
        <v>346.2285086132959</v>
      </c>
      <c r="I75" s="8">
        <v>232.62166229795253</v>
      </c>
      <c r="J75" s="8">
        <v>332.96000623509877</v>
      </c>
      <c r="K75" s="8">
        <v>22.75726463776806</v>
      </c>
      <c r="L75" s="8">
        <v>477.24031747438272</v>
      </c>
      <c r="M75" s="8">
        <v>99.815998938092207</v>
      </c>
      <c r="N75" s="8">
        <v>209.06890762281921</v>
      </c>
      <c r="O75" s="8">
        <v>451.91306232622094</v>
      </c>
      <c r="P75" s="8">
        <v>271.5099864579729</v>
      </c>
      <c r="Q75" s="8">
        <v>-225.87227427625368</v>
      </c>
      <c r="R75" s="8">
        <v>-364.77659596570379</v>
      </c>
      <c r="S75" s="8">
        <v>1202.4713003816764</v>
      </c>
      <c r="T75" s="8">
        <v>627.85864304931874</v>
      </c>
      <c r="U75" s="8">
        <v>-990.73337672311709</v>
      </c>
      <c r="V75" s="8">
        <v>754.98665379579245</v>
      </c>
      <c r="W75" s="8">
        <v>200.85079941234386</v>
      </c>
      <c r="X75" s="8">
        <v>-1.0597299167601477</v>
      </c>
      <c r="Y75" s="8">
        <v>273.52598429981435</v>
      </c>
    </row>
    <row r="76" spans="1:25" s="1" customFormat="1" x14ac:dyDescent="0.3">
      <c r="A76" s="7" t="s">
        <v>82</v>
      </c>
      <c r="B76" s="8">
        <v>153.2654062911225</v>
      </c>
      <c r="C76" s="8">
        <v>403.47869211476223</v>
      </c>
      <c r="D76" s="8">
        <v>476.76941115860018</v>
      </c>
      <c r="E76" s="8">
        <v>20.589788588601266</v>
      </c>
      <c r="F76" s="8">
        <v>142.91088284884722</v>
      </c>
      <c r="G76" s="8">
        <v>-75.857580259892231</v>
      </c>
      <c r="H76" s="8">
        <v>-346.2285086132959</v>
      </c>
      <c r="I76" s="8">
        <v>-232.6216622979525</v>
      </c>
      <c r="J76" s="8">
        <v>-332.96000623509877</v>
      </c>
      <c r="K76" s="8">
        <v>-22.757264637768035</v>
      </c>
      <c r="L76" s="8">
        <v>-477.24031747438272</v>
      </c>
      <c r="M76" s="8">
        <v>-99.81599893809215</v>
      </c>
      <c r="N76" s="8">
        <v>-209.06890762281918</v>
      </c>
      <c r="O76" s="8">
        <v>-451.91306232622094</v>
      </c>
      <c r="P76" s="8">
        <v>-271.50998645797301</v>
      </c>
      <c r="Q76" s="8">
        <v>225.87227427625368</v>
      </c>
      <c r="R76" s="8">
        <v>364.77659596570373</v>
      </c>
      <c r="S76" s="8">
        <v>-1202.4713003816764</v>
      </c>
      <c r="T76" s="8">
        <v>-627.85864304931874</v>
      </c>
      <c r="U76" s="8">
        <v>990.73337672311709</v>
      </c>
      <c r="V76" s="8">
        <v>-754.98665379579245</v>
      </c>
      <c r="W76" s="8">
        <v>-200.85079941234386</v>
      </c>
      <c r="X76" s="8">
        <v>1.0597299167601193</v>
      </c>
      <c r="Y76" s="8">
        <v>-273.52598429981435</v>
      </c>
    </row>
    <row r="77" spans="1:25" x14ac:dyDescent="0.3">
      <c r="A77" s="9" t="s">
        <v>83</v>
      </c>
      <c r="B77" s="10">
        <v>-146.78010992221087</v>
      </c>
      <c r="C77" s="10">
        <v>-231.28685141523783</v>
      </c>
      <c r="D77" s="10">
        <v>-251.42356126139978</v>
      </c>
      <c r="E77" s="10">
        <v>-460.23626596139866</v>
      </c>
      <c r="F77" s="10">
        <v>-196.89877111615286</v>
      </c>
      <c r="G77" s="10">
        <v>-80.746532213918499</v>
      </c>
      <c r="H77" s="10">
        <v>20.485448503763237</v>
      </c>
      <c r="I77" s="10">
        <v>-236.81852720568952</v>
      </c>
      <c r="J77" s="10">
        <v>-334.21216568296677</v>
      </c>
      <c r="K77" s="10">
        <v>-269.09185538583216</v>
      </c>
      <c r="L77" s="10">
        <v>-552.45896072676646</v>
      </c>
      <c r="M77" s="10">
        <v>-128.33545397499188</v>
      </c>
      <c r="N77" s="10">
        <v>-184.89819612189333</v>
      </c>
      <c r="O77" s="10">
        <v>-559.48171048622908</v>
      </c>
      <c r="P77" s="10">
        <v>-280.7272925885232</v>
      </c>
      <c r="Q77" s="10">
        <v>329.56713574988748</v>
      </c>
      <c r="R77" s="10">
        <v>421.60301069550445</v>
      </c>
      <c r="S77" s="10">
        <v>-1127.7782075742534</v>
      </c>
      <c r="T77" s="10">
        <v>-545.21252784316061</v>
      </c>
      <c r="U77" s="10">
        <v>1076.1200960322572</v>
      </c>
      <c r="V77" s="10">
        <v>-723.44959963129645</v>
      </c>
      <c r="W77" s="10">
        <v>-175.23291739020277</v>
      </c>
      <c r="X77" s="10">
        <v>1.0597299167601193</v>
      </c>
      <c r="Y77" s="10">
        <v>-273.52598429981435</v>
      </c>
    </row>
    <row r="78" spans="1:25" x14ac:dyDescent="0.3">
      <c r="A78" s="9" t="s">
        <v>84</v>
      </c>
      <c r="B78" s="10">
        <v>50.349999999999994</v>
      </c>
      <c r="C78" s="10">
        <v>32.5</v>
      </c>
      <c r="D78" s="10">
        <v>20.8</v>
      </c>
      <c r="E78" s="10">
        <v>4.5999999999999996</v>
      </c>
      <c r="F78" s="10">
        <v>-3.1</v>
      </c>
      <c r="G78" s="10">
        <v>-38.321048045973725</v>
      </c>
      <c r="H78" s="10">
        <v>-366.71395711705912</v>
      </c>
      <c r="I78" s="10">
        <v>4.1968649077370141</v>
      </c>
      <c r="J78" s="10">
        <v>1.252159447867971</v>
      </c>
      <c r="K78" s="10">
        <v>246.33458422306413</v>
      </c>
      <c r="L78" s="10">
        <v>75.218643252383742</v>
      </c>
      <c r="M78" s="10">
        <v>28.519455036899728</v>
      </c>
      <c r="N78" s="10">
        <v>-24.170711500925847</v>
      </c>
      <c r="O78" s="10">
        <v>107.56864816000814</v>
      </c>
      <c r="P78" s="10">
        <v>9.2173061305501847</v>
      </c>
      <c r="Q78" s="10">
        <v>-103.69486147363381</v>
      </c>
      <c r="R78" s="10">
        <v>-56.826414729800717</v>
      </c>
      <c r="S78" s="10">
        <v>-74.693092807422914</v>
      </c>
      <c r="T78" s="10">
        <v>-82.6461152061581</v>
      </c>
      <c r="U78" s="10">
        <v>-85.386719309140034</v>
      </c>
      <c r="V78" s="10">
        <v>-31.537054164495977</v>
      </c>
      <c r="W78" s="10">
        <v>-25.617882022141089</v>
      </c>
      <c r="X78" s="10">
        <v>0</v>
      </c>
      <c r="Y78" s="10">
        <v>0</v>
      </c>
    </row>
    <row r="79" spans="1:25" x14ac:dyDescent="0.3">
      <c r="A79" s="9" t="s">
        <v>85</v>
      </c>
      <c r="B79" s="12">
        <v>249.69551621333338</v>
      </c>
      <c r="C79" s="12">
        <v>602.26554353000006</v>
      </c>
      <c r="D79" s="12">
        <v>707.39297241999998</v>
      </c>
      <c r="E79" s="12">
        <v>476.2260545499999</v>
      </c>
      <c r="F79" s="12">
        <v>342.90965396500008</v>
      </c>
      <c r="G79" s="12">
        <v>43.209999999999994</v>
      </c>
      <c r="H79" s="12">
        <v>0</v>
      </c>
      <c r="I79" s="12">
        <v>0</v>
      </c>
      <c r="J79" s="12">
        <v>0</v>
      </c>
      <c r="K79" s="12">
        <v>6.5249999998684416E-6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</row>
    <row r="80" spans="1:25" x14ac:dyDescent="0.3">
      <c r="A80" s="14" t="s">
        <v>16</v>
      </c>
      <c r="B80" s="10">
        <v>69.709672250000011</v>
      </c>
      <c r="C80" s="10">
        <v>70.748311725000008</v>
      </c>
      <c r="D80" s="10">
        <v>70.601871765000041</v>
      </c>
      <c r="E80" s="10">
        <v>48.335179755000006</v>
      </c>
      <c r="F80" s="10">
        <v>43.453063635000007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</row>
    <row r="81" spans="1:25" x14ac:dyDescent="0.3">
      <c r="A81" s="14" t="s">
        <v>17</v>
      </c>
      <c r="B81" s="10">
        <v>63.338510629999995</v>
      </c>
      <c r="C81" s="10">
        <v>345.77223180499999</v>
      </c>
      <c r="D81" s="10">
        <v>536.18720065499997</v>
      </c>
      <c r="E81" s="10">
        <v>382.42487479499994</v>
      </c>
      <c r="F81" s="10">
        <v>250.43759033000009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</row>
    <row r="82" spans="1:25" x14ac:dyDescent="0.3">
      <c r="A82" s="14" t="s">
        <v>18</v>
      </c>
      <c r="B82" s="10">
        <v>64.232333333333344</v>
      </c>
      <c r="C82" s="10">
        <v>70.60799999999999</v>
      </c>
      <c r="D82" s="10">
        <v>33.785900000000012</v>
      </c>
      <c r="E82" s="10">
        <v>32.793999999999997</v>
      </c>
      <c r="F82" s="10">
        <v>16.160000000000011</v>
      </c>
      <c r="G82" s="10">
        <v>43.209999999999994</v>
      </c>
      <c r="H82" s="10">
        <v>0</v>
      </c>
      <c r="I82" s="10">
        <v>0</v>
      </c>
      <c r="J82" s="10">
        <v>0</v>
      </c>
      <c r="K82" s="10">
        <v>6.5249999998684416E-6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</row>
    <row r="83" spans="1:25" x14ac:dyDescent="0.3">
      <c r="A83" s="14" t="s">
        <v>19</v>
      </c>
      <c r="B83" s="10">
        <v>52.41500000000002</v>
      </c>
      <c r="C83" s="10">
        <v>115.13700000000003</v>
      </c>
      <c r="D83" s="10">
        <v>66.818000000000012</v>
      </c>
      <c r="E83" s="10">
        <v>12.671999999999983</v>
      </c>
      <c r="F83" s="10">
        <v>32.858999999999995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</row>
    <row r="84" spans="1:25" x14ac:dyDescent="0.3">
      <c r="A84" s="17" t="s">
        <v>20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x14ac:dyDescent="0.3">
      <c r="A85" s="19" t="s">
        <v>99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Happiness Said Naumanga</cp:lastModifiedBy>
  <dcterms:created xsi:type="dcterms:W3CDTF">2015-06-05T11:15:48Z</dcterms:created>
  <dcterms:modified xsi:type="dcterms:W3CDTF">2023-11-11T07:15:09Z</dcterms:modified>
</cp:coreProperties>
</file>